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Budjetti" sheetId="1" r:id="rId1"/>
    <sheet name="Taul2" sheetId="2" r:id="rId2"/>
    <sheet name="Taul3" sheetId="3" r:id="rId3"/>
  </sheets>
  <definedNames>
    <definedName name="_Toc354277904" localSheetId="0">'Budjetti'!$A$1</definedName>
    <definedName name="_Toc354277908" localSheetId="1">'Taul2'!$A$1</definedName>
    <definedName name="Valinta33" localSheetId="1">'Taul2'!$F$3</definedName>
  </definedNames>
  <calcPr fullCalcOnLoad="1"/>
</workbook>
</file>

<file path=xl/sharedStrings.xml><?xml version="1.0" encoding="utf-8"?>
<sst xmlns="http://schemas.openxmlformats.org/spreadsheetml/2006/main" count="262" uniqueCount="65">
  <si>
    <t>Budjetoidut tulot</t>
  </si>
  <si>
    <t>Toteutuneet tulot</t>
  </si>
  <si>
    <t>Lipputulot</t>
  </si>
  <si>
    <t>Buffettimyynti</t>
  </si>
  <si>
    <t>Tulot yhteensä</t>
  </si>
  <si>
    <t>Budjetoidut menot</t>
  </si>
  <si>
    <t>Poliisin sulkulupa</t>
  </si>
  <si>
    <t>Myyntiluvat</t>
  </si>
  <si>
    <t>Palkinnot</t>
  </si>
  <si>
    <t>Kokouskulut</t>
  </si>
  <si>
    <t>Alueen (radan) käyttö</t>
  </si>
  <si>
    <t>Alueen (radan) kunnostus</t>
  </si>
  <si>
    <t>Palokunta</t>
  </si>
  <si>
    <t>Hinausautot</t>
  </si>
  <si>
    <t>BUDJETTI / TULOSLASKELMA</t>
  </si>
  <si>
    <t>Osanottomaksut</t>
  </si>
  <si>
    <t>Yleinen</t>
  </si>
  <si>
    <t>kpl * a</t>
  </si>
  <si>
    <t>Naiset</t>
  </si>
  <si>
    <t>Juniorit</t>
  </si>
  <si>
    <t>Nuoret</t>
  </si>
  <si>
    <t>Seniorit</t>
  </si>
  <si>
    <t>Historic</t>
  </si>
  <si>
    <t>Jälki-ilmoitt.</t>
  </si>
  <si>
    <t>YHTEENSÄ</t>
  </si>
  <si>
    <t>Varikko</t>
  </si>
  <si>
    <t>Yleisö</t>
  </si>
  <si>
    <t>Mainosmyynti</t>
  </si>
  <si>
    <t>€</t>
  </si>
  <si>
    <t>Kilpailulupa AKK Motorsport ry</t>
  </si>
  <si>
    <t>Huvi-ilmoitus</t>
  </si>
  <si>
    <t>Tuloslaskenta ja ajanotto</t>
  </si>
  <si>
    <t>Kuuluttaja</t>
  </si>
  <si>
    <t>Kuulutuslaitteet</t>
  </si>
  <si>
    <t>Puhelin ja toimistokulut</t>
  </si>
  <si>
    <t>Tuomariston pj + tuomarit (matkakulut ja tarjoilu)</t>
  </si>
  <si>
    <t>Lääkäri</t>
  </si>
  <si>
    <t>EA-ryhmät</t>
  </si>
  <si>
    <t>Ambulanssi</t>
  </si>
  <si>
    <t>Painatukset</t>
  </si>
  <si>
    <t>Kilpailunumerot</t>
  </si>
  <si>
    <t>Lähtöluettelo</t>
  </si>
  <si>
    <t>Kutsukortit</t>
  </si>
  <si>
    <t>Opasteet</t>
  </si>
  <si>
    <t>Järjestyksenvalvojien liivit</t>
  </si>
  <si>
    <t>Toimitsija kortit</t>
  </si>
  <si>
    <t>Kielletty- / vaarallinen katselualue kyltit</t>
  </si>
  <si>
    <t>Markkinointi</t>
  </si>
  <si>
    <t>Ennakkobuffit</t>
  </si>
  <si>
    <t>Radiomainokset</t>
  </si>
  <si>
    <t>Lehti-ilmoitukset</t>
  </si>
  <si>
    <t>Mahdolliset provisiot</t>
  </si>
  <si>
    <t>Kilpailun tulos</t>
  </si>
  <si>
    <t>Mediamaksu</t>
  </si>
  <si>
    <t>.=.</t>
  </si>
  <si>
    <t>Toteutuneet menot</t>
  </si>
  <si>
    <t>Mediamaksu AKK:lle</t>
  </si>
  <si>
    <t>Lehti</t>
  </si>
  <si>
    <t>Muut</t>
  </si>
  <si>
    <t>Yhteensä</t>
  </si>
  <si>
    <r>
      <t xml:space="preserve">Toimitilat </t>
    </r>
    <r>
      <rPr>
        <sz val="10"/>
        <color indexed="8"/>
        <rFont val="Verdana"/>
        <family val="2"/>
      </rPr>
      <t>(kilpailutsto + tuloslaskenta + tuomariston tila)</t>
    </r>
  </si>
  <si>
    <r>
      <t xml:space="preserve">Viesti </t>
    </r>
    <r>
      <rPr>
        <sz val="10"/>
        <color indexed="8"/>
        <rFont val="Verdana"/>
        <family val="2"/>
      </rPr>
      <t>(turvallisuus ja tuloslaskenta)</t>
    </r>
  </si>
  <si>
    <r>
      <t xml:space="preserve">Edustus </t>
    </r>
    <r>
      <rPr>
        <sz val="10"/>
        <color indexed="8"/>
        <rFont val="Verdana"/>
        <family val="2"/>
      </rPr>
      <t>(viranomaiset + yhteistyökumppanit + tiedotus)</t>
    </r>
  </si>
  <si>
    <r>
      <t xml:space="preserve">Saunailta </t>
    </r>
    <r>
      <rPr>
        <sz val="10"/>
        <color indexed="8"/>
        <rFont val="Verdana"/>
        <family val="2"/>
      </rPr>
      <t>(toimihenkilöt + järjestyksenvalvojat)</t>
    </r>
  </si>
  <si>
    <r>
      <t>Buffettikulut</t>
    </r>
    <r>
      <rPr>
        <sz val="10"/>
        <color indexed="8"/>
        <rFont val="Verdana"/>
        <family val="2"/>
      </rPr>
      <t xml:space="preserve"> (myytävät tuotteet + tarvikkeet + tilat + laitteet)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</si>
</sst>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#,##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u val="single"/>
      <sz val="13.2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u val="single"/>
      <sz val="13.2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2" fontId="44" fillId="0" borderId="10" xfId="0" applyNumberFormat="1" applyFont="1" applyBorder="1" applyAlignment="1">
      <alignment/>
    </xf>
    <xf numFmtId="168" fontId="44" fillId="0" borderId="0" xfId="0" applyNumberFormat="1" applyFont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2" fontId="44" fillId="0" borderId="12" xfId="0" applyNumberFormat="1" applyFont="1" applyBorder="1" applyAlignment="1">
      <alignment/>
    </xf>
    <xf numFmtId="0" fontId="44" fillId="0" borderId="13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168" fontId="45" fillId="0" borderId="0" xfId="0" applyNumberFormat="1" applyFont="1" applyAlignment="1">
      <alignment/>
    </xf>
    <xf numFmtId="0" fontId="46" fillId="0" borderId="14" xfId="0" applyFont="1" applyBorder="1" applyAlignment="1">
      <alignment horizontal="center"/>
    </xf>
    <xf numFmtId="2" fontId="44" fillId="0" borderId="0" xfId="0" applyNumberFormat="1" applyFont="1" applyBorder="1" applyAlignment="1">
      <alignment/>
    </xf>
    <xf numFmtId="2" fontId="46" fillId="0" borderId="0" xfId="0" applyNumberFormat="1" applyFont="1" applyBorder="1" applyAlignment="1">
      <alignment/>
    </xf>
    <xf numFmtId="168" fontId="46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6" fillId="0" borderId="0" xfId="0" applyNumberFormat="1" applyFont="1" applyAlignment="1">
      <alignment/>
    </xf>
    <xf numFmtId="168" fontId="43" fillId="0" borderId="0" xfId="0" applyNumberFormat="1" applyFont="1" applyAlignment="1">
      <alignment/>
    </xf>
    <xf numFmtId="0" fontId="44" fillId="0" borderId="14" xfId="0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4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/>
    </xf>
    <xf numFmtId="2" fontId="44" fillId="0" borderId="16" xfId="0" applyNumberFormat="1" applyFont="1" applyBorder="1" applyAlignment="1">
      <alignment/>
    </xf>
    <xf numFmtId="0" fontId="44" fillId="0" borderId="16" xfId="0" applyNumberFormat="1" applyFont="1" applyBorder="1" applyAlignment="1">
      <alignment/>
    </xf>
    <xf numFmtId="0" fontId="44" fillId="0" borderId="17" xfId="0" applyFont="1" applyBorder="1" applyAlignment="1">
      <alignment/>
    </xf>
    <xf numFmtId="2" fontId="44" fillId="0" borderId="10" xfId="0" applyNumberFormat="1" applyFont="1" applyBorder="1" applyAlignment="1">
      <alignment vertical="center"/>
    </xf>
    <xf numFmtId="168" fontId="44" fillId="0" borderId="0" xfId="0" applyNumberFormat="1" applyFont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Alignment="1">
      <alignment vertical="center"/>
    </xf>
    <xf numFmtId="2" fontId="44" fillId="0" borderId="12" xfId="0" applyNumberFormat="1" applyFont="1" applyBorder="1" applyAlignment="1">
      <alignment vertical="center"/>
    </xf>
    <xf numFmtId="2" fontId="44" fillId="0" borderId="0" xfId="0" applyNumberFormat="1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NumberFormat="1" applyFont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4" xfId="0" applyFont="1" applyBorder="1" applyAlignment="1">
      <alignment/>
    </xf>
    <xf numFmtId="2" fontId="45" fillId="0" borderId="10" xfId="0" applyNumberFormat="1" applyFont="1" applyBorder="1" applyAlignment="1">
      <alignment vertical="center"/>
    </xf>
    <xf numFmtId="168" fontId="45" fillId="0" borderId="0" xfId="0" applyNumberFormat="1" applyFont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Alignment="1">
      <alignment vertical="center"/>
    </xf>
    <xf numFmtId="2" fontId="45" fillId="0" borderId="12" xfId="0" applyNumberFormat="1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2" fontId="45" fillId="0" borderId="0" xfId="0" applyNumberFormat="1" applyFont="1" applyBorder="1" applyAlignment="1">
      <alignment vertical="center"/>
    </xf>
    <xf numFmtId="0" fontId="46" fillId="0" borderId="14" xfId="0" applyFont="1" applyBorder="1" applyAlignment="1">
      <alignment/>
    </xf>
    <xf numFmtId="0" fontId="45" fillId="0" borderId="0" xfId="0" applyFont="1" applyAlignment="1">
      <alignment horizontal="center" vertical="center"/>
    </xf>
    <xf numFmtId="2" fontId="45" fillId="0" borderId="0" xfId="0" applyNumberFormat="1" applyFont="1" applyAlignment="1">
      <alignment vertical="center"/>
    </xf>
    <xf numFmtId="0" fontId="45" fillId="0" borderId="0" xfId="0" applyNumberFormat="1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6"/>
  <sheetViews>
    <sheetView tabSelected="1" zoomScale="120" zoomScaleNormal="120" zoomScalePageLayoutView="0" workbookViewId="0" topLeftCell="A1">
      <selection activeCell="R20" sqref="R20"/>
    </sheetView>
  </sheetViews>
  <sheetFormatPr defaultColWidth="9.140625" defaultRowHeight="15"/>
  <cols>
    <col min="1" max="1" width="11.421875" style="3" customWidth="1"/>
    <col min="2" max="2" width="5.7109375" style="2" customWidth="1"/>
    <col min="3" max="3" width="7.7109375" style="3" customWidth="1"/>
    <col min="4" max="4" width="8.00390625" style="4" bestFit="1" customWidth="1"/>
    <col min="5" max="5" width="2.7109375" style="3" customWidth="1"/>
    <col min="6" max="6" width="4.7109375" style="5" customWidth="1"/>
    <col min="7" max="7" width="9.140625" style="4" customWidth="1"/>
    <col min="8" max="8" width="2.7109375" style="3" customWidth="1"/>
    <col min="9" max="9" width="5.7109375" style="3" customWidth="1"/>
    <col min="10" max="10" width="7.7109375" style="3" customWidth="1"/>
    <col min="11" max="11" width="8.00390625" style="3" bestFit="1" customWidth="1"/>
    <col min="12" max="12" width="2.7109375" style="3" customWidth="1"/>
    <col min="13" max="13" width="4.7109375" style="3" customWidth="1"/>
    <col min="14" max="14" width="9.140625" style="3" customWidth="1"/>
    <col min="15" max="15" width="2.7109375" style="3" customWidth="1"/>
    <col min="16" max="16384" width="9.140625" style="3" customWidth="1"/>
  </cols>
  <sheetData>
    <row r="1" ht="12.75">
      <c r="A1" s="1" t="s">
        <v>14</v>
      </c>
    </row>
    <row r="3" spans="1:9" ht="12.75">
      <c r="A3" s="1" t="s">
        <v>0</v>
      </c>
      <c r="I3" s="1" t="s">
        <v>1</v>
      </c>
    </row>
    <row r="4" ht="12.75">
      <c r="A4" s="3" t="s">
        <v>15</v>
      </c>
    </row>
    <row r="5" spans="1:19" ht="12.75">
      <c r="A5" s="3" t="s">
        <v>16</v>
      </c>
      <c r="B5" s="6">
        <v>0</v>
      </c>
      <c r="C5" s="7" t="s">
        <v>17</v>
      </c>
      <c r="D5" s="8">
        <v>0</v>
      </c>
      <c r="E5" s="9" t="s">
        <v>28</v>
      </c>
      <c r="F5" s="3" t="s">
        <v>54</v>
      </c>
      <c r="G5" s="4">
        <f>B5*D5</f>
        <v>0</v>
      </c>
      <c r="H5" s="9" t="s">
        <v>28</v>
      </c>
      <c r="I5" s="10">
        <v>0</v>
      </c>
      <c r="J5" s="3" t="s">
        <v>17</v>
      </c>
      <c r="K5" s="8">
        <v>0</v>
      </c>
      <c r="L5" s="9" t="s">
        <v>28</v>
      </c>
      <c r="M5" s="3" t="s">
        <v>54</v>
      </c>
      <c r="N5" s="4">
        <f>I5*K5</f>
        <v>0</v>
      </c>
      <c r="O5" s="9" t="s">
        <v>28</v>
      </c>
      <c r="S5" s="3" t="s">
        <v>54</v>
      </c>
    </row>
    <row r="6" spans="1:15" ht="12.75">
      <c r="A6" s="3" t="s">
        <v>18</v>
      </c>
      <c r="B6" s="11">
        <v>0</v>
      </c>
      <c r="C6" s="3" t="s">
        <v>17</v>
      </c>
      <c r="D6" s="12">
        <v>0</v>
      </c>
      <c r="E6" s="9" t="s">
        <v>28</v>
      </c>
      <c r="F6" s="3" t="s">
        <v>54</v>
      </c>
      <c r="G6" s="4">
        <f aca="true" t="shared" si="0" ref="G6:G11">B6*D6</f>
        <v>0</v>
      </c>
      <c r="H6" s="9" t="s">
        <v>28</v>
      </c>
      <c r="I6" s="13">
        <v>0</v>
      </c>
      <c r="J6" s="3" t="s">
        <v>17</v>
      </c>
      <c r="K6" s="8">
        <f>D6</f>
        <v>0</v>
      </c>
      <c r="L6" s="9" t="s">
        <v>28</v>
      </c>
      <c r="M6" s="3" t="s">
        <v>54</v>
      </c>
      <c r="N6" s="4">
        <f aca="true" t="shared" si="1" ref="N6:N11">I6*K6</f>
        <v>0</v>
      </c>
      <c r="O6" s="9" t="s">
        <v>28</v>
      </c>
    </row>
    <row r="7" spans="1:15" ht="12.75">
      <c r="A7" s="3" t="s">
        <v>19</v>
      </c>
      <c r="B7" s="11">
        <v>0</v>
      </c>
      <c r="C7" s="3" t="s">
        <v>17</v>
      </c>
      <c r="D7" s="12">
        <v>0</v>
      </c>
      <c r="E7" s="9" t="s">
        <v>28</v>
      </c>
      <c r="F7" s="3" t="s">
        <v>54</v>
      </c>
      <c r="G7" s="4">
        <f t="shared" si="0"/>
        <v>0</v>
      </c>
      <c r="H7" s="9" t="s">
        <v>28</v>
      </c>
      <c r="I7" s="13">
        <v>0</v>
      </c>
      <c r="J7" s="3" t="s">
        <v>17</v>
      </c>
      <c r="K7" s="8">
        <f>D7</f>
        <v>0</v>
      </c>
      <c r="L7" s="9" t="s">
        <v>28</v>
      </c>
      <c r="M7" s="3" t="s">
        <v>54</v>
      </c>
      <c r="N7" s="4">
        <f t="shared" si="1"/>
        <v>0</v>
      </c>
      <c r="O7" s="9" t="s">
        <v>28</v>
      </c>
    </row>
    <row r="8" spans="1:15" ht="12.75">
      <c r="A8" s="3" t="s">
        <v>20</v>
      </c>
      <c r="B8" s="11">
        <v>0</v>
      </c>
      <c r="C8" s="3" t="s">
        <v>17</v>
      </c>
      <c r="D8" s="12">
        <v>0</v>
      </c>
      <c r="E8" s="9" t="s">
        <v>28</v>
      </c>
      <c r="F8" s="3" t="s">
        <v>54</v>
      </c>
      <c r="G8" s="4">
        <f t="shared" si="0"/>
        <v>0</v>
      </c>
      <c r="H8" s="9" t="s">
        <v>28</v>
      </c>
      <c r="I8" s="13">
        <v>0</v>
      </c>
      <c r="J8" s="3" t="s">
        <v>17</v>
      </c>
      <c r="K8" s="8">
        <f>D8</f>
        <v>0</v>
      </c>
      <c r="L8" s="9" t="s">
        <v>28</v>
      </c>
      <c r="M8" s="3" t="s">
        <v>54</v>
      </c>
      <c r="N8" s="4">
        <f t="shared" si="1"/>
        <v>0</v>
      </c>
      <c r="O8" s="9" t="s">
        <v>28</v>
      </c>
    </row>
    <row r="9" spans="1:15" ht="12.75">
      <c r="A9" s="3" t="s">
        <v>21</v>
      </c>
      <c r="B9" s="11">
        <v>0</v>
      </c>
      <c r="C9" s="3" t="s">
        <v>17</v>
      </c>
      <c r="D9" s="12">
        <v>0</v>
      </c>
      <c r="E9" s="9" t="s">
        <v>28</v>
      </c>
      <c r="F9" s="3" t="s">
        <v>54</v>
      </c>
      <c r="G9" s="4">
        <f t="shared" si="0"/>
        <v>0</v>
      </c>
      <c r="H9" s="9" t="s">
        <v>28</v>
      </c>
      <c r="I9" s="13">
        <v>0</v>
      </c>
      <c r="J9" s="3" t="s">
        <v>17</v>
      </c>
      <c r="K9" s="8">
        <f>D9</f>
        <v>0</v>
      </c>
      <c r="L9" s="9" t="s">
        <v>28</v>
      </c>
      <c r="M9" s="3" t="s">
        <v>54</v>
      </c>
      <c r="N9" s="4">
        <f t="shared" si="1"/>
        <v>0</v>
      </c>
      <c r="O9" s="9" t="s">
        <v>28</v>
      </c>
    </row>
    <row r="10" spans="1:15" ht="12.75">
      <c r="A10" s="3" t="s">
        <v>22</v>
      </c>
      <c r="B10" s="11">
        <v>0</v>
      </c>
      <c r="C10" s="3" t="s">
        <v>17</v>
      </c>
      <c r="D10" s="12">
        <v>0</v>
      </c>
      <c r="E10" s="9" t="s">
        <v>28</v>
      </c>
      <c r="F10" s="3" t="s">
        <v>54</v>
      </c>
      <c r="G10" s="4">
        <f t="shared" si="0"/>
        <v>0</v>
      </c>
      <c r="H10" s="9" t="s">
        <v>28</v>
      </c>
      <c r="I10" s="13">
        <v>0</v>
      </c>
      <c r="J10" s="3" t="s">
        <v>17</v>
      </c>
      <c r="K10" s="8">
        <f>D10</f>
        <v>0</v>
      </c>
      <c r="L10" s="9" t="s">
        <v>28</v>
      </c>
      <c r="M10" s="3" t="s">
        <v>54</v>
      </c>
      <c r="N10" s="4">
        <f t="shared" si="1"/>
        <v>0</v>
      </c>
      <c r="O10" s="9" t="s">
        <v>28</v>
      </c>
    </row>
    <row r="11" spans="1:15" ht="12.75">
      <c r="A11" s="3" t="s">
        <v>23</v>
      </c>
      <c r="B11" s="11">
        <v>0</v>
      </c>
      <c r="C11" s="3" t="s">
        <v>17</v>
      </c>
      <c r="D11" s="12">
        <v>0</v>
      </c>
      <c r="E11" s="9" t="s">
        <v>28</v>
      </c>
      <c r="F11" s="3" t="s">
        <v>54</v>
      </c>
      <c r="G11" s="4">
        <f t="shared" si="0"/>
        <v>0</v>
      </c>
      <c r="H11" s="9" t="s">
        <v>28</v>
      </c>
      <c r="I11" s="13">
        <v>0</v>
      </c>
      <c r="J11" s="3" t="s">
        <v>17</v>
      </c>
      <c r="K11" s="8">
        <v>0</v>
      </c>
      <c r="L11" s="9" t="s">
        <v>28</v>
      </c>
      <c r="M11" s="3" t="s">
        <v>54</v>
      </c>
      <c r="N11" s="4">
        <f t="shared" si="1"/>
        <v>0</v>
      </c>
      <c r="O11" s="9" t="s">
        <v>28</v>
      </c>
    </row>
    <row r="12" spans="1:15" ht="12.75">
      <c r="A12" s="14" t="s">
        <v>24</v>
      </c>
      <c r="B12" s="15"/>
      <c r="C12" s="16"/>
      <c r="D12" s="17"/>
      <c r="E12" s="16"/>
      <c r="F12" s="3"/>
      <c r="G12" s="18">
        <f>SUM(G5:G11)</f>
        <v>0</v>
      </c>
      <c r="H12" s="19" t="s">
        <v>28</v>
      </c>
      <c r="I12" s="20"/>
      <c r="J12" s="16"/>
      <c r="K12" s="21"/>
      <c r="L12" s="16"/>
      <c r="N12" s="18">
        <f>SUM(N5:N11)</f>
        <v>0</v>
      </c>
      <c r="O12" s="19" t="s">
        <v>28</v>
      </c>
    </row>
    <row r="13" spans="1:15" ht="12.75">
      <c r="A13" s="14"/>
      <c r="B13" s="15"/>
      <c r="C13" s="16"/>
      <c r="D13" s="22"/>
      <c r="E13" s="16"/>
      <c r="F13" s="3"/>
      <c r="G13" s="18"/>
      <c r="H13" s="23"/>
      <c r="I13" s="20"/>
      <c r="J13" s="16"/>
      <c r="K13" s="21"/>
      <c r="L13" s="16"/>
      <c r="N13" s="18"/>
      <c r="O13" s="23"/>
    </row>
    <row r="14" spans="1:15" ht="12.75">
      <c r="A14" s="24" t="s">
        <v>53</v>
      </c>
      <c r="B14" s="25">
        <v>0</v>
      </c>
      <c r="C14" s="3" t="s">
        <v>17</v>
      </c>
      <c r="D14" s="8">
        <v>0</v>
      </c>
      <c r="E14" s="9" t="s">
        <v>28</v>
      </c>
      <c r="F14" s="3" t="s">
        <v>54</v>
      </c>
      <c r="G14" s="4">
        <f>B14*D14</f>
        <v>0</v>
      </c>
      <c r="H14" s="9" t="s">
        <v>28</v>
      </c>
      <c r="I14" s="26">
        <v>0</v>
      </c>
      <c r="J14" s="3" t="s">
        <v>17</v>
      </c>
      <c r="K14" s="8">
        <v>0</v>
      </c>
      <c r="L14" s="9" t="s">
        <v>28</v>
      </c>
      <c r="M14" s="3" t="s">
        <v>54</v>
      </c>
      <c r="N14" s="4">
        <f>I14*K14</f>
        <v>0</v>
      </c>
      <c r="O14" s="9" t="s">
        <v>28</v>
      </c>
    </row>
    <row r="15" spans="1:15" ht="12.75">
      <c r="A15" s="14" t="s">
        <v>24</v>
      </c>
      <c r="B15" s="15"/>
      <c r="C15" s="16"/>
      <c r="D15" s="17"/>
      <c r="E15" s="16"/>
      <c r="F15" s="27"/>
      <c r="G15" s="18">
        <f>G14</f>
        <v>0</v>
      </c>
      <c r="H15" s="28" t="s">
        <v>28</v>
      </c>
      <c r="I15" s="20"/>
      <c r="J15" s="16"/>
      <c r="K15" s="21"/>
      <c r="L15" s="16"/>
      <c r="M15" s="27"/>
      <c r="N15" s="18">
        <f>N14</f>
        <v>0</v>
      </c>
      <c r="O15" s="28" t="s">
        <v>28</v>
      </c>
    </row>
    <row r="16" spans="9:14" ht="12.75">
      <c r="I16" s="29"/>
      <c r="K16" s="21"/>
      <c r="M16" s="5"/>
      <c r="N16" s="4"/>
    </row>
    <row r="17" spans="1:15" ht="12.75">
      <c r="A17" s="3" t="s">
        <v>2</v>
      </c>
      <c r="B17" s="6">
        <v>0</v>
      </c>
      <c r="C17" s="3" t="s">
        <v>17</v>
      </c>
      <c r="D17" s="8">
        <v>0</v>
      </c>
      <c r="E17" s="9" t="s">
        <v>28</v>
      </c>
      <c r="F17" s="3" t="s">
        <v>54</v>
      </c>
      <c r="G17" s="4">
        <f>B17*D17</f>
        <v>0</v>
      </c>
      <c r="H17" s="28" t="s">
        <v>28</v>
      </c>
      <c r="I17" s="10">
        <v>0</v>
      </c>
      <c r="J17" s="3" t="s">
        <v>17</v>
      </c>
      <c r="K17" s="8">
        <v>0</v>
      </c>
      <c r="L17" s="9" t="s">
        <v>28</v>
      </c>
      <c r="M17" s="3" t="s">
        <v>54</v>
      </c>
      <c r="N17" s="4">
        <f>I17*K17</f>
        <v>0</v>
      </c>
      <c r="O17" s="9" t="s">
        <v>28</v>
      </c>
    </row>
    <row r="18" spans="9:14" ht="12.75">
      <c r="I18" s="29"/>
      <c r="K18" s="4"/>
      <c r="M18" s="5"/>
      <c r="N18" s="4"/>
    </row>
    <row r="19" spans="1:15" ht="12.75">
      <c r="A19" s="3" t="s">
        <v>3</v>
      </c>
      <c r="C19" s="3" t="s">
        <v>25</v>
      </c>
      <c r="D19" s="8">
        <v>0</v>
      </c>
      <c r="E19" s="9" t="s">
        <v>28</v>
      </c>
      <c r="G19" s="4">
        <f>D19</f>
        <v>0</v>
      </c>
      <c r="H19" s="9" t="s">
        <v>28</v>
      </c>
      <c r="I19" s="29"/>
      <c r="J19" s="3" t="s">
        <v>25</v>
      </c>
      <c r="K19" s="8">
        <v>0</v>
      </c>
      <c r="L19" s="9" t="s">
        <v>28</v>
      </c>
      <c r="M19" s="5"/>
      <c r="N19" s="4">
        <f>K19</f>
        <v>0</v>
      </c>
      <c r="O19" s="9" t="s">
        <v>28</v>
      </c>
    </row>
    <row r="20" spans="3:15" ht="12.75">
      <c r="C20" s="3" t="s">
        <v>26</v>
      </c>
      <c r="D20" s="12">
        <v>0</v>
      </c>
      <c r="E20" s="9" t="s">
        <v>28</v>
      </c>
      <c r="G20" s="4">
        <f>D20</f>
        <v>0</v>
      </c>
      <c r="H20" s="9" t="s">
        <v>28</v>
      </c>
      <c r="I20" s="29"/>
      <c r="J20" s="3" t="s">
        <v>26</v>
      </c>
      <c r="K20" s="8">
        <v>0</v>
      </c>
      <c r="L20" s="9" t="s">
        <v>28</v>
      </c>
      <c r="M20" s="5"/>
      <c r="N20" s="4">
        <f>K20</f>
        <v>0</v>
      </c>
      <c r="O20" s="9" t="s">
        <v>28</v>
      </c>
    </row>
    <row r="21" spans="3:15" ht="12.75">
      <c r="C21" s="1" t="s">
        <v>59</v>
      </c>
      <c r="G21" s="30">
        <f>SUM(G19:G20)</f>
        <v>0</v>
      </c>
      <c r="H21" s="28" t="s">
        <v>28</v>
      </c>
      <c r="I21" s="29"/>
      <c r="J21" s="1" t="s">
        <v>59</v>
      </c>
      <c r="K21" s="4"/>
      <c r="M21" s="5"/>
      <c r="N21" s="30">
        <f>SUM(N19:N20)</f>
        <v>0</v>
      </c>
      <c r="O21" s="28" t="s">
        <v>28</v>
      </c>
    </row>
    <row r="22" spans="9:14" ht="12.75">
      <c r="I22" s="29"/>
      <c r="K22" s="4"/>
      <c r="M22" s="5"/>
      <c r="N22" s="4"/>
    </row>
    <row r="23" spans="1:15" ht="12.75">
      <c r="A23" s="3" t="s">
        <v>27</v>
      </c>
      <c r="C23" s="3" t="s">
        <v>57</v>
      </c>
      <c r="G23" s="8">
        <v>0</v>
      </c>
      <c r="H23" s="9" t="s">
        <v>28</v>
      </c>
      <c r="I23" s="29"/>
      <c r="J23" s="3" t="s">
        <v>57</v>
      </c>
      <c r="K23" s="4"/>
      <c r="M23" s="5"/>
      <c r="N23" s="8">
        <v>0</v>
      </c>
      <c r="O23" s="9" t="s">
        <v>28</v>
      </c>
    </row>
    <row r="24" spans="3:15" ht="12.75">
      <c r="C24" s="3" t="s">
        <v>58</v>
      </c>
      <c r="G24" s="8">
        <v>0</v>
      </c>
      <c r="H24" s="9" t="s">
        <v>28</v>
      </c>
      <c r="I24" s="29"/>
      <c r="J24" s="3" t="s">
        <v>58</v>
      </c>
      <c r="K24" s="4"/>
      <c r="M24" s="5"/>
      <c r="N24" s="8">
        <v>0</v>
      </c>
      <c r="O24" s="9" t="s">
        <v>28</v>
      </c>
    </row>
    <row r="25" spans="3:15" ht="12.75">
      <c r="C25" s="1" t="s">
        <v>59</v>
      </c>
      <c r="G25" s="30">
        <f>SUM(G23:G24)</f>
        <v>0</v>
      </c>
      <c r="H25" s="28" t="s">
        <v>28</v>
      </c>
      <c r="I25" s="29"/>
      <c r="J25" s="1" t="s">
        <v>59</v>
      </c>
      <c r="K25" s="4"/>
      <c r="M25" s="5"/>
      <c r="N25" s="30">
        <f>SUM(N23:N24)</f>
        <v>0</v>
      </c>
      <c r="O25" s="28" t="s">
        <v>28</v>
      </c>
    </row>
    <row r="26" spans="9:14" ht="12.75">
      <c r="I26" s="29"/>
      <c r="K26" s="4"/>
      <c r="M26" s="5"/>
      <c r="N26" s="4"/>
    </row>
    <row r="27" spans="1:15" ht="12.75">
      <c r="A27" s="1" t="s">
        <v>4</v>
      </c>
      <c r="G27" s="18">
        <f>G12+G15+G17+G21+G25</f>
        <v>0</v>
      </c>
      <c r="H27" s="19" t="s">
        <v>28</v>
      </c>
      <c r="I27" s="20"/>
      <c r="J27" s="1" t="s">
        <v>4</v>
      </c>
      <c r="K27" s="17"/>
      <c r="L27" s="16"/>
      <c r="M27" s="27"/>
      <c r="N27" s="18">
        <f>N12+N15+N17+N21+N25</f>
        <v>0</v>
      </c>
      <c r="O27" s="19" t="s">
        <v>28</v>
      </c>
    </row>
    <row r="28" ht="13.5" thickBot="1">
      <c r="I28" s="31"/>
    </row>
    <row r="29" spans="1:15" ht="12.75">
      <c r="A29" s="32" t="s">
        <v>5</v>
      </c>
      <c r="B29" s="33"/>
      <c r="C29" s="34"/>
      <c r="D29" s="35"/>
      <c r="E29" s="34"/>
      <c r="F29" s="36"/>
      <c r="G29" s="35"/>
      <c r="H29" s="34"/>
      <c r="I29" s="37"/>
      <c r="J29" s="32" t="s">
        <v>55</v>
      </c>
      <c r="K29" s="34"/>
      <c r="L29" s="34"/>
      <c r="M29" s="34"/>
      <c r="N29" s="34"/>
      <c r="O29" s="34"/>
    </row>
    <row r="30" spans="1:15" ht="31.5" customHeight="1">
      <c r="A30" s="59" t="s">
        <v>29</v>
      </c>
      <c r="B30" s="59"/>
      <c r="C30" s="59"/>
      <c r="G30" s="38">
        <v>0</v>
      </c>
      <c r="H30" s="39" t="s">
        <v>28</v>
      </c>
      <c r="I30" s="40"/>
      <c r="J30" s="41"/>
      <c r="K30" s="41"/>
      <c r="L30" s="41"/>
      <c r="M30" s="41"/>
      <c r="N30" s="38">
        <v>0</v>
      </c>
      <c r="O30" s="39" t="s">
        <v>28</v>
      </c>
    </row>
    <row r="31" spans="1:15" ht="19.5" customHeight="1">
      <c r="A31" s="60" t="s">
        <v>56</v>
      </c>
      <c r="B31" s="60"/>
      <c r="C31" s="60"/>
      <c r="G31" s="38">
        <f>G15</f>
        <v>0</v>
      </c>
      <c r="H31" s="39" t="s">
        <v>28</v>
      </c>
      <c r="I31" s="40"/>
      <c r="J31" s="41"/>
      <c r="K31" s="41"/>
      <c r="L31" s="41"/>
      <c r="M31" s="41"/>
      <c r="N31" s="38">
        <f>N15</f>
        <v>0</v>
      </c>
      <c r="O31" s="39" t="s">
        <v>28</v>
      </c>
    </row>
    <row r="32" spans="1:15" ht="19.5" customHeight="1">
      <c r="A32" s="59" t="s">
        <v>30</v>
      </c>
      <c r="B32" s="59"/>
      <c r="C32" s="59"/>
      <c r="G32" s="38">
        <v>0</v>
      </c>
      <c r="H32" s="39" t="s">
        <v>28</v>
      </c>
      <c r="I32" s="40"/>
      <c r="J32" s="41"/>
      <c r="K32" s="41"/>
      <c r="L32" s="41"/>
      <c r="M32" s="41"/>
      <c r="N32" s="42">
        <v>0</v>
      </c>
      <c r="O32" s="39" t="s">
        <v>28</v>
      </c>
    </row>
    <row r="33" spans="1:15" ht="19.5" customHeight="1">
      <c r="A33" s="59" t="s">
        <v>6</v>
      </c>
      <c r="B33" s="59"/>
      <c r="C33" s="59"/>
      <c r="G33" s="38">
        <v>0</v>
      </c>
      <c r="H33" s="39" t="s">
        <v>28</v>
      </c>
      <c r="I33" s="40"/>
      <c r="J33" s="41"/>
      <c r="K33" s="41"/>
      <c r="L33" s="41"/>
      <c r="M33" s="41"/>
      <c r="N33" s="42">
        <v>0</v>
      </c>
      <c r="O33" s="39" t="s">
        <v>28</v>
      </c>
    </row>
    <row r="34" spans="1:15" ht="19.5" customHeight="1">
      <c r="A34" s="59" t="s">
        <v>7</v>
      </c>
      <c r="B34" s="59"/>
      <c r="C34" s="59"/>
      <c r="G34" s="38">
        <v>0</v>
      </c>
      <c r="H34" s="39" t="s">
        <v>28</v>
      </c>
      <c r="I34" s="40"/>
      <c r="J34" s="41"/>
      <c r="K34" s="41"/>
      <c r="L34" s="41"/>
      <c r="M34" s="41"/>
      <c r="N34" s="42">
        <v>0</v>
      </c>
      <c r="O34" s="39" t="s">
        <v>28</v>
      </c>
    </row>
    <row r="35" spans="1:15" ht="31.5" customHeight="1">
      <c r="A35" s="59" t="s">
        <v>35</v>
      </c>
      <c r="B35" s="59"/>
      <c r="C35" s="59"/>
      <c r="G35" s="38">
        <v>0</v>
      </c>
      <c r="H35" s="39" t="s">
        <v>28</v>
      </c>
      <c r="I35" s="40"/>
      <c r="J35" s="41"/>
      <c r="K35" s="41"/>
      <c r="L35" s="41"/>
      <c r="M35" s="41"/>
      <c r="N35" s="42">
        <v>0</v>
      </c>
      <c r="O35" s="39" t="s">
        <v>28</v>
      </c>
    </row>
    <row r="36" spans="1:15" ht="19.5" customHeight="1">
      <c r="A36" s="59" t="s">
        <v>31</v>
      </c>
      <c r="B36" s="59"/>
      <c r="C36" s="59"/>
      <c r="G36" s="38">
        <v>0</v>
      </c>
      <c r="H36" s="39" t="s">
        <v>28</v>
      </c>
      <c r="I36" s="40"/>
      <c r="J36" s="41"/>
      <c r="K36" s="41"/>
      <c r="L36" s="41"/>
      <c r="M36" s="41"/>
      <c r="N36" s="42">
        <v>0</v>
      </c>
      <c r="O36" s="39" t="s">
        <v>28</v>
      </c>
    </row>
    <row r="37" spans="1:15" ht="19.5" customHeight="1">
      <c r="A37" s="59" t="s">
        <v>32</v>
      </c>
      <c r="B37" s="59"/>
      <c r="C37" s="59"/>
      <c r="G37" s="38">
        <v>0</v>
      </c>
      <c r="H37" s="39" t="s">
        <v>28</v>
      </c>
      <c r="I37" s="40"/>
      <c r="J37" s="41"/>
      <c r="K37" s="41"/>
      <c r="L37" s="41"/>
      <c r="M37" s="41"/>
      <c r="N37" s="42">
        <v>0</v>
      </c>
      <c r="O37" s="39" t="s">
        <v>28</v>
      </c>
    </row>
    <row r="38" spans="1:15" ht="19.5" customHeight="1">
      <c r="A38" s="59" t="s">
        <v>33</v>
      </c>
      <c r="B38" s="59"/>
      <c r="C38" s="59"/>
      <c r="G38" s="38">
        <v>0</v>
      </c>
      <c r="H38" s="39" t="s">
        <v>28</v>
      </c>
      <c r="I38" s="40"/>
      <c r="J38" s="41"/>
      <c r="K38" s="41"/>
      <c r="L38" s="41"/>
      <c r="M38" s="41"/>
      <c r="N38" s="42">
        <v>0</v>
      </c>
      <c r="O38" s="39" t="s">
        <v>28</v>
      </c>
    </row>
    <row r="39" spans="1:15" ht="19.5" customHeight="1">
      <c r="A39" s="59" t="s">
        <v>8</v>
      </c>
      <c r="B39" s="59"/>
      <c r="C39" s="59"/>
      <c r="G39" s="38">
        <v>0</v>
      </c>
      <c r="H39" s="39" t="s">
        <v>28</v>
      </c>
      <c r="I39" s="40"/>
      <c r="J39" s="41"/>
      <c r="K39" s="41"/>
      <c r="L39" s="41"/>
      <c r="M39" s="41"/>
      <c r="N39" s="42">
        <v>0</v>
      </c>
      <c r="O39" s="39" t="s">
        <v>28</v>
      </c>
    </row>
    <row r="40" spans="1:15" ht="19.5" customHeight="1">
      <c r="A40" s="59" t="s">
        <v>9</v>
      </c>
      <c r="B40" s="59"/>
      <c r="C40" s="59"/>
      <c r="G40" s="38">
        <v>0</v>
      </c>
      <c r="H40" s="39" t="s">
        <v>28</v>
      </c>
      <c r="I40" s="40"/>
      <c r="J40" s="41"/>
      <c r="K40" s="41"/>
      <c r="L40" s="41"/>
      <c r="M40" s="41"/>
      <c r="N40" s="42">
        <v>0</v>
      </c>
      <c r="O40" s="39" t="s">
        <v>28</v>
      </c>
    </row>
    <row r="41" spans="1:15" ht="19.5" customHeight="1">
      <c r="A41" s="59" t="s">
        <v>34</v>
      </c>
      <c r="B41" s="59"/>
      <c r="C41" s="59"/>
      <c r="G41" s="38">
        <v>0</v>
      </c>
      <c r="H41" s="39" t="s">
        <v>28</v>
      </c>
      <c r="I41" s="40"/>
      <c r="J41" s="41"/>
      <c r="K41" s="41"/>
      <c r="L41" s="41"/>
      <c r="M41" s="41"/>
      <c r="N41" s="42">
        <v>0</v>
      </c>
      <c r="O41" s="39" t="s">
        <v>28</v>
      </c>
    </row>
    <row r="42" spans="1:15" ht="19.5" customHeight="1">
      <c r="A42" s="59" t="s">
        <v>10</v>
      </c>
      <c r="B42" s="59"/>
      <c r="C42" s="59"/>
      <c r="G42" s="38">
        <v>0</v>
      </c>
      <c r="H42" s="39" t="s">
        <v>28</v>
      </c>
      <c r="I42" s="40"/>
      <c r="J42" s="41"/>
      <c r="K42" s="41"/>
      <c r="L42" s="41"/>
      <c r="M42" s="41"/>
      <c r="N42" s="42">
        <v>0</v>
      </c>
      <c r="O42" s="39" t="s">
        <v>28</v>
      </c>
    </row>
    <row r="43" spans="1:15" ht="19.5" customHeight="1">
      <c r="A43" s="59" t="s">
        <v>11</v>
      </c>
      <c r="B43" s="59"/>
      <c r="C43" s="59"/>
      <c r="G43" s="38">
        <v>0</v>
      </c>
      <c r="H43" s="39" t="s">
        <v>28</v>
      </c>
      <c r="I43" s="40"/>
      <c r="J43" s="41"/>
      <c r="K43" s="41"/>
      <c r="L43" s="41"/>
      <c r="M43" s="41"/>
      <c r="N43" s="42">
        <v>0</v>
      </c>
      <c r="O43" s="39" t="s">
        <v>28</v>
      </c>
    </row>
    <row r="44" spans="1:15" ht="31.5" customHeight="1">
      <c r="A44" s="59" t="s">
        <v>60</v>
      </c>
      <c r="B44" s="59"/>
      <c r="C44" s="59"/>
      <c r="G44" s="38">
        <v>0</v>
      </c>
      <c r="H44" s="39" t="s">
        <v>28</v>
      </c>
      <c r="I44" s="40"/>
      <c r="J44" s="41"/>
      <c r="K44" s="41"/>
      <c r="L44" s="41"/>
      <c r="M44" s="41"/>
      <c r="N44" s="42">
        <v>0</v>
      </c>
      <c r="O44" s="39" t="s">
        <v>28</v>
      </c>
    </row>
    <row r="45" spans="1:15" ht="19.5" customHeight="1">
      <c r="A45" s="61" t="s">
        <v>36</v>
      </c>
      <c r="B45" s="61"/>
      <c r="C45" s="61"/>
      <c r="G45" s="38">
        <v>0</v>
      </c>
      <c r="H45" s="39" t="s">
        <v>28</v>
      </c>
      <c r="I45" s="40"/>
      <c r="J45" s="41"/>
      <c r="K45" s="41"/>
      <c r="L45" s="41"/>
      <c r="M45" s="41"/>
      <c r="N45" s="42">
        <v>0</v>
      </c>
      <c r="O45" s="39" t="s">
        <v>28</v>
      </c>
    </row>
    <row r="46" spans="1:15" ht="19.5" customHeight="1">
      <c r="A46" s="61" t="s">
        <v>37</v>
      </c>
      <c r="B46" s="61"/>
      <c r="C46" s="61"/>
      <c r="G46" s="38">
        <v>0</v>
      </c>
      <c r="H46" s="39" t="s">
        <v>28</v>
      </c>
      <c r="I46" s="40"/>
      <c r="J46" s="41"/>
      <c r="K46" s="41"/>
      <c r="L46" s="41"/>
      <c r="M46" s="41"/>
      <c r="N46" s="42">
        <v>0</v>
      </c>
      <c r="O46" s="39" t="s">
        <v>28</v>
      </c>
    </row>
    <row r="47" spans="1:15" ht="19.5" customHeight="1">
      <c r="A47" s="61" t="s">
        <v>38</v>
      </c>
      <c r="B47" s="61"/>
      <c r="C47" s="61"/>
      <c r="G47" s="38">
        <v>0</v>
      </c>
      <c r="H47" s="39" t="s">
        <v>28</v>
      </c>
      <c r="I47" s="40"/>
      <c r="J47" s="41"/>
      <c r="K47" s="41"/>
      <c r="L47" s="41"/>
      <c r="M47" s="41"/>
      <c r="N47" s="42">
        <v>0</v>
      </c>
      <c r="O47" s="39" t="s">
        <v>28</v>
      </c>
    </row>
    <row r="48" spans="1:15" ht="19.5" customHeight="1">
      <c r="A48" s="61" t="s">
        <v>12</v>
      </c>
      <c r="B48" s="61"/>
      <c r="C48" s="61"/>
      <c r="G48" s="38">
        <v>0</v>
      </c>
      <c r="H48" s="39" t="s">
        <v>28</v>
      </c>
      <c r="I48" s="40"/>
      <c r="J48" s="41"/>
      <c r="K48" s="41"/>
      <c r="L48" s="41"/>
      <c r="M48" s="41"/>
      <c r="N48" s="42">
        <v>0</v>
      </c>
      <c r="O48" s="39" t="s">
        <v>28</v>
      </c>
    </row>
    <row r="49" spans="1:15" ht="19.5" customHeight="1">
      <c r="A49" s="61" t="s">
        <v>13</v>
      </c>
      <c r="B49" s="61"/>
      <c r="C49" s="61"/>
      <c r="G49" s="38">
        <v>0</v>
      </c>
      <c r="H49" s="39" t="s">
        <v>28</v>
      </c>
      <c r="I49" s="40"/>
      <c r="J49" s="41"/>
      <c r="K49" s="41"/>
      <c r="L49" s="41"/>
      <c r="M49" s="41"/>
      <c r="N49" s="42">
        <v>0</v>
      </c>
      <c r="O49" s="39" t="s">
        <v>28</v>
      </c>
    </row>
    <row r="50" spans="1:15" s="44" customFormat="1" ht="19.5" customHeight="1">
      <c r="A50" s="60" t="s">
        <v>61</v>
      </c>
      <c r="B50" s="60"/>
      <c r="C50" s="60"/>
      <c r="D50" s="43"/>
      <c r="F50" s="45"/>
      <c r="G50" s="38">
        <v>0</v>
      </c>
      <c r="H50" s="39" t="s">
        <v>28</v>
      </c>
      <c r="I50" s="46"/>
      <c r="N50" s="42">
        <v>0</v>
      </c>
      <c r="O50" s="39" t="s">
        <v>28</v>
      </c>
    </row>
    <row r="51" spans="1:15" s="44" customFormat="1" ht="31.5" customHeight="1">
      <c r="A51" s="60" t="s">
        <v>62</v>
      </c>
      <c r="B51" s="60"/>
      <c r="C51" s="60"/>
      <c r="D51" s="43"/>
      <c r="F51" s="45"/>
      <c r="G51" s="38">
        <v>0</v>
      </c>
      <c r="H51" s="39" t="s">
        <v>28</v>
      </c>
      <c r="I51" s="46"/>
      <c r="N51" s="42">
        <v>0</v>
      </c>
      <c r="O51" s="39" t="s">
        <v>28</v>
      </c>
    </row>
    <row r="52" spans="1:15" s="44" customFormat="1" ht="31.5" customHeight="1">
      <c r="A52" s="60" t="s">
        <v>63</v>
      </c>
      <c r="B52" s="60"/>
      <c r="C52" s="60"/>
      <c r="D52" s="43"/>
      <c r="F52" s="45"/>
      <c r="G52" s="38">
        <v>0</v>
      </c>
      <c r="H52" s="39" t="s">
        <v>28</v>
      </c>
      <c r="I52" s="46"/>
      <c r="N52" s="42">
        <v>0</v>
      </c>
      <c r="O52" s="39" t="s">
        <v>28</v>
      </c>
    </row>
    <row r="53" spans="1:15" s="44" customFormat="1" ht="38.25" customHeight="1">
      <c r="A53" s="60" t="s">
        <v>64</v>
      </c>
      <c r="B53" s="60"/>
      <c r="C53" s="60"/>
      <c r="D53" s="43"/>
      <c r="F53" s="45"/>
      <c r="G53" s="38">
        <v>0</v>
      </c>
      <c r="H53" s="39" t="s">
        <v>28</v>
      </c>
      <c r="I53" s="46"/>
      <c r="N53" s="42">
        <v>0</v>
      </c>
      <c r="O53" s="39" t="s">
        <v>28</v>
      </c>
    </row>
    <row r="54" spans="1:15" s="44" customFormat="1" ht="19.5" customHeight="1">
      <c r="A54" s="60" t="s">
        <v>39</v>
      </c>
      <c r="B54" s="60"/>
      <c r="C54" s="60"/>
      <c r="D54" s="43"/>
      <c r="F54" s="45"/>
      <c r="G54" s="38">
        <v>0</v>
      </c>
      <c r="H54" s="39" t="s">
        <v>28</v>
      </c>
      <c r="I54" s="46"/>
      <c r="N54" s="42">
        <v>0</v>
      </c>
      <c r="O54" s="39" t="s">
        <v>28</v>
      </c>
    </row>
    <row r="55" spans="1:15" s="44" customFormat="1" ht="19.5" customHeight="1">
      <c r="A55" s="60" t="s">
        <v>40</v>
      </c>
      <c r="B55" s="60"/>
      <c r="C55" s="60"/>
      <c r="D55" s="43"/>
      <c r="F55" s="45"/>
      <c r="G55" s="38">
        <v>0</v>
      </c>
      <c r="H55" s="39" t="s">
        <v>28</v>
      </c>
      <c r="I55" s="46"/>
      <c r="N55" s="42">
        <v>0</v>
      </c>
      <c r="O55" s="39" t="s">
        <v>28</v>
      </c>
    </row>
    <row r="56" spans="1:15" s="44" customFormat="1" ht="19.5" customHeight="1">
      <c r="A56" s="60" t="s">
        <v>41</v>
      </c>
      <c r="B56" s="60"/>
      <c r="C56" s="60"/>
      <c r="D56" s="43"/>
      <c r="F56" s="45"/>
      <c r="G56" s="38">
        <v>0</v>
      </c>
      <c r="H56" s="39" t="s">
        <v>28</v>
      </c>
      <c r="I56" s="46"/>
      <c r="N56" s="42">
        <v>0</v>
      </c>
      <c r="O56" s="39" t="s">
        <v>28</v>
      </c>
    </row>
    <row r="57" spans="1:15" s="44" customFormat="1" ht="19.5" customHeight="1">
      <c r="A57" s="60" t="s">
        <v>42</v>
      </c>
      <c r="B57" s="60"/>
      <c r="C57" s="60"/>
      <c r="D57" s="43"/>
      <c r="F57" s="45"/>
      <c r="G57" s="38">
        <v>0</v>
      </c>
      <c r="H57" s="39" t="s">
        <v>28</v>
      </c>
      <c r="I57" s="46"/>
      <c r="N57" s="42">
        <v>0</v>
      </c>
      <c r="O57" s="39" t="s">
        <v>28</v>
      </c>
    </row>
    <row r="58" spans="1:15" s="44" customFormat="1" ht="19.5" customHeight="1">
      <c r="A58" s="60" t="s">
        <v>43</v>
      </c>
      <c r="B58" s="60"/>
      <c r="C58" s="60"/>
      <c r="D58" s="43"/>
      <c r="F58" s="45"/>
      <c r="G58" s="38">
        <v>0</v>
      </c>
      <c r="H58" s="39" t="s">
        <v>28</v>
      </c>
      <c r="I58" s="46"/>
      <c r="N58" s="42">
        <v>0</v>
      </c>
      <c r="O58" s="39" t="s">
        <v>28</v>
      </c>
    </row>
    <row r="59" spans="1:15" s="44" customFormat="1" ht="19.5" customHeight="1">
      <c r="A59" s="60" t="s">
        <v>44</v>
      </c>
      <c r="B59" s="60"/>
      <c r="C59" s="60"/>
      <c r="D59" s="43"/>
      <c r="F59" s="45"/>
      <c r="G59" s="38">
        <v>0</v>
      </c>
      <c r="H59" s="39" t="s">
        <v>28</v>
      </c>
      <c r="I59" s="46"/>
      <c r="N59" s="42">
        <v>0</v>
      </c>
      <c r="O59" s="39" t="s">
        <v>28</v>
      </c>
    </row>
    <row r="60" spans="1:15" s="44" customFormat="1" ht="19.5" customHeight="1">
      <c r="A60" s="60" t="s">
        <v>45</v>
      </c>
      <c r="B60" s="60"/>
      <c r="C60" s="60"/>
      <c r="D60" s="43"/>
      <c r="F60" s="45"/>
      <c r="G60" s="38">
        <v>0</v>
      </c>
      <c r="H60" s="39" t="s">
        <v>28</v>
      </c>
      <c r="I60" s="46"/>
      <c r="N60" s="42">
        <v>0</v>
      </c>
      <c r="O60" s="39" t="s">
        <v>28</v>
      </c>
    </row>
    <row r="61" spans="1:15" s="44" customFormat="1" ht="31.5" customHeight="1">
      <c r="A61" s="60" t="s">
        <v>46</v>
      </c>
      <c r="B61" s="60"/>
      <c r="C61" s="60"/>
      <c r="D61" s="43"/>
      <c r="F61" s="45"/>
      <c r="G61" s="38">
        <v>0</v>
      </c>
      <c r="H61" s="39" t="s">
        <v>28</v>
      </c>
      <c r="I61" s="46"/>
      <c r="N61" s="42">
        <v>0</v>
      </c>
      <c r="O61" s="39" t="s">
        <v>28</v>
      </c>
    </row>
    <row r="62" spans="1:15" s="44" customFormat="1" ht="19.5" customHeight="1">
      <c r="A62" s="60" t="s">
        <v>47</v>
      </c>
      <c r="B62" s="60"/>
      <c r="C62" s="60"/>
      <c r="D62" s="43"/>
      <c r="F62" s="45"/>
      <c r="G62" s="38">
        <v>0</v>
      </c>
      <c r="H62" s="39" t="s">
        <v>28</v>
      </c>
      <c r="I62" s="46"/>
      <c r="N62" s="42">
        <v>0</v>
      </c>
      <c r="O62" s="39" t="s">
        <v>28</v>
      </c>
    </row>
    <row r="63" spans="1:15" s="44" customFormat="1" ht="19.5" customHeight="1">
      <c r="A63" s="60" t="s">
        <v>48</v>
      </c>
      <c r="B63" s="60"/>
      <c r="C63" s="60"/>
      <c r="D63" s="43"/>
      <c r="F63" s="45"/>
      <c r="G63" s="38">
        <v>0</v>
      </c>
      <c r="H63" s="39" t="s">
        <v>28</v>
      </c>
      <c r="I63" s="46"/>
      <c r="N63" s="42">
        <v>0</v>
      </c>
      <c r="O63" s="39" t="s">
        <v>28</v>
      </c>
    </row>
    <row r="64" spans="1:15" s="44" customFormat="1" ht="19.5" customHeight="1">
      <c r="A64" s="60" t="s">
        <v>49</v>
      </c>
      <c r="B64" s="60"/>
      <c r="C64" s="60"/>
      <c r="D64" s="43"/>
      <c r="F64" s="45"/>
      <c r="G64" s="38">
        <v>0</v>
      </c>
      <c r="H64" s="39" t="s">
        <v>28</v>
      </c>
      <c r="I64" s="46"/>
      <c r="N64" s="42">
        <v>0</v>
      </c>
      <c r="O64" s="39" t="s">
        <v>28</v>
      </c>
    </row>
    <row r="65" spans="1:15" s="44" customFormat="1" ht="19.5" customHeight="1">
      <c r="A65" s="60" t="s">
        <v>50</v>
      </c>
      <c r="B65" s="60"/>
      <c r="C65" s="60"/>
      <c r="D65" s="43"/>
      <c r="F65" s="45"/>
      <c r="G65" s="38">
        <v>0</v>
      </c>
      <c r="H65" s="39" t="s">
        <v>28</v>
      </c>
      <c r="I65" s="46"/>
      <c r="N65" s="42">
        <v>0</v>
      </c>
      <c r="O65" s="39" t="s">
        <v>28</v>
      </c>
    </row>
    <row r="66" spans="1:15" s="44" customFormat="1" ht="19.5" customHeight="1">
      <c r="A66" s="60" t="s">
        <v>51</v>
      </c>
      <c r="B66" s="60"/>
      <c r="C66" s="60"/>
      <c r="D66" s="43"/>
      <c r="F66" s="45"/>
      <c r="G66" s="38">
        <v>0</v>
      </c>
      <c r="H66" s="39" t="s">
        <v>28</v>
      </c>
      <c r="I66" s="46"/>
      <c r="N66" s="42">
        <v>0</v>
      </c>
      <c r="O66" s="39" t="s">
        <v>28</v>
      </c>
    </row>
    <row r="67" spans="1:17" ht="19.5" customHeight="1">
      <c r="A67" s="61"/>
      <c r="B67" s="61"/>
      <c r="C67" s="61"/>
      <c r="G67" s="38">
        <v>0</v>
      </c>
      <c r="H67" s="39" t="s">
        <v>28</v>
      </c>
      <c r="I67" s="40"/>
      <c r="J67" s="41"/>
      <c r="K67" s="41"/>
      <c r="L67" s="41"/>
      <c r="M67" s="41"/>
      <c r="N67" s="42">
        <v>0</v>
      </c>
      <c r="O67" s="39" t="s">
        <v>28</v>
      </c>
      <c r="Q67" s="44"/>
    </row>
    <row r="68" spans="1:17" ht="19.5" customHeight="1">
      <c r="A68" s="61"/>
      <c r="B68" s="61"/>
      <c r="C68" s="61"/>
      <c r="G68" s="38">
        <v>0</v>
      </c>
      <c r="H68" s="39" t="s">
        <v>28</v>
      </c>
      <c r="I68" s="40"/>
      <c r="J68" s="41"/>
      <c r="K68" s="41"/>
      <c r="L68" s="41"/>
      <c r="M68" s="41"/>
      <c r="N68" s="42">
        <v>0</v>
      </c>
      <c r="O68" s="39" t="s">
        <v>28</v>
      </c>
      <c r="Q68" s="44"/>
    </row>
    <row r="69" spans="1:17" ht="19.5" customHeight="1">
      <c r="A69" s="61"/>
      <c r="B69" s="61"/>
      <c r="C69" s="61"/>
      <c r="G69" s="38">
        <v>0</v>
      </c>
      <c r="H69" s="39" t="s">
        <v>28</v>
      </c>
      <c r="I69" s="40"/>
      <c r="J69" s="41"/>
      <c r="K69" s="41"/>
      <c r="L69" s="41"/>
      <c r="M69" s="41"/>
      <c r="N69" s="42">
        <v>0</v>
      </c>
      <c r="O69" s="39" t="s">
        <v>28</v>
      </c>
      <c r="Q69" s="44"/>
    </row>
    <row r="70" spans="1:17" ht="19.5" customHeight="1">
      <c r="A70" s="61"/>
      <c r="B70" s="61"/>
      <c r="C70" s="61"/>
      <c r="G70" s="38">
        <v>0</v>
      </c>
      <c r="H70" s="39" t="s">
        <v>28</v>
      </c>
      <c r="I70" s="40"/>
      <c r="J70" s="41"/>
      <c r="K70" s="41"/>
      <c r="L70" s="41"/>
      <c r="M70" s="41"/>
      <c r="N70" s="42">
        <v>0</v>
      </c>
      <c r="O70" s="39" t="s">
        <v>28</v>
      </c>
      <c r="Q70" s="44"/>
    </row>
    <row r="71" spans="1:17" ht="19.5" customHeight="1">
      <c r="A71" s="61"/>
      <c r="B71" s="61"/>
      <c r="C71" s="61"/>
      <c r="G71" s="38">
        <v>0</v>
      </c>
      <c r="H71" s="39" t="s">
        <v>28</v>
      </c>
      <c r="I71" s="47"/>
      <c r="N71" s="42">
        <v>0</v>
      </c>
      <c r="O71" s="39" t="s">
        <v>28</v>
      </c>
      <c r="Q71" s="44"/>
    </row>
    <row r="72" spans="1:17" ht="19.5" customHeight="1">
      <c r="A72" s="61"/>
      <c r="B72" s="61"/>
      <c r="C72" s="61"/>
      <c r="G72" s="38">
        <v>0</v>
      </c>
      <c r="H72" s="39" t="s">
        <v>28</v>
      </c>
      <c r="I72" s="47"/>
      <c r="N72" s="42">
        <v>0</v>
      </c>
      <c r="O72" s="39" t="s">
        <v>28</v>
      </c>
      <c r="Q72" s="44"/>
    </row>
    <row r="73" spans="1:17" ht="19.5" customHeight="1">
      <c r="A73" s="62" t="s">
        <v>24</v>
      </c>
      <c r="B73" s="62"/>
      <c r="C73" s="62"/>
      <c r="D73" s="17"/>
      <c r="E73" s="16"/>
      <c r="F73" s="27"/>
      <c r="G73" s="48">
        <f>SUM(G30:G72)</f>
        <v>0</v>
      </c>
      <c r="H73" s="49" t="s">
        <v>28</v>
      </c>
      <c r="I73" s="50"/>
      <c r="J73" s="51"/>
      <c r="K73" s="51"/>
      <c r="L73" s="51"/>
      <c r="M73" s="51"/>
      <c r="N73" s="52">
        <f>SUM(N30:N72)</f>
        <v>0</v>
      </c>
      <c r="O73" s="49" t="s">
        <v>28</v>
      </c>
      <c r="Q73" s="44"/>
    </row>
    <row r="74" spans="1:17" ht="19.5" customHeight="1">
      <c r="A74" s="53"/>
      <c r="B74" s="53"/>
      <c r="C74" s="53"/>
      <c r="D74" s="17"/>
      <c r="E74" s="16"/>
      <c r="F74" s="27"/>
      <c r="G74" s="54"/>
      <c r="H74" s="49"/>
      <c r="I74" s="50"/>
      <c r="J74" s="51"/>
      <c r="K74" s="51"/>
      <c r="L74" s="51"/>
      <c r="M74" s="51"/>
      <c r="N74" s="54"/>
      <c r="O74" s="49"/>
      <c r="Q74" s="44"/>
    </row>
    <row r="75" spans="1:17" ht="19.5" customHeight="1">
      <c r="A75" s="1" t="s">
        <v>4</v>
      </c>
      <c r="G75" s="18">
        <f>G27</f>
        <v>0</v>
      </c>
      <c r="H75" s="19" t="s">
        <v>28</v>
      </c>
      <c r="I75" s="20"/>
      <c r="J75" s="1" t="s">
        <v>4</v>
      </c>
      <c r="K75" s="17"/>
      <c r="L75" s="16"/>
      <c r="M75" s="27"/>
      <c r="N75" s="18">
        <f>N27</f>
        <v>0</v>
      </c>
      <c r="O75" s="19" t="s">
        <v>28</v>
      </c>
      <c r="Q75" s="44"/>
    </row>
    <row r="76" spans="1:17" ht="19.5" customHeight="1">
      <c r="A76" s="16"/>
      <c r="B76" s="15"/>
      <c r="C76" s="16"/>
      <c r="D76" s="17"/>
      <c r="E76" s="16"/>
      <c r="F76" s="27"/>
      <c r="G76" s="17"/>
      <c r="H76" s="16"/>
      <c r="I76" s="55"/>
      <c r="J76" s="16"/>
      <c r="K76" s="16"/>
      <c r="L76" s="16"/>
      <c r="M76" s="16"/>
      <c r="N76" s="16"/>
      <c r="O76" s="16"/>
      <c r="Q76" s="44"/>
    </row>
    <row r="77" spans="1:15" s="41" customFormat="1" ht="19.5" customHeight="1">
      <c r="A77" s="51" t="s">
        <v>52</v>
      </c>
      <c r="B77" s="56"/>
      <c r="C77" s="51"/>
      <c r="D77" s="57"/>
      <c r="E77" s="51"/>
      <c r="F77" s="58"/>
      <c r="G77" s="57">
        <f>G75-G73</f>
        <v>0</v>
      </c>
      <c r="H77" s="19" t="s">
        <v>28</v>
      </c>
      <c r="I77" s="50"/>
      <c r="J77" s="51" t="s">
        <v>52</v>
      </c>
      <c r="K77" s="51"/>
      <c r="L77" s="51"/>
      <c r="M77" s="51"/>
      <c r="N77" s="57">
        <f>N27-N73</f>
        <v>0</v>
      </c>
      <c r="O77" s="49" t="s">
        <v>28</v>
      </c>
    </row>
    <row r="78" ht="12.75">
      <c r="Q78" s="44"/>
    </row>
    <row r="79" ht="12.75">
      <c r="Q79" s="44"/>
    </row>
    <row r="80" ht="12.75">
      <c r="Q80" s="44"/>
    </row>
    <row r="81" ht="12.75">
      <c r="Q81" s="44"/>
    </row>
    <row r="82" ht="12.75">
      <c r="Q82" s="44"/>
    </row>
    <row r="83" ht="12.75">
      <c r="Q83" s="44"/>
    </row>
    <row r="84" ht="12.75">
      <c r="Q84" s="44"/>
    </row>
    <row r="85" ht="12.75">
      <c r="Q85" s="44"/>
    </row>
    <row r="86" ht="12.75">
      <c r="Q86" s="44"/>
    </row>
    <row r="87" ht="12.75">
      <c r="Q87" s="44"/>
    </row>
    <row r="88" ht="12.75">
      <c r="Q88" s="44"/>
    </row>
    <row r="89" ht="12.75">
      <c r="Q89" s="44"/>
    </row>
    <row r="90" ht="12.75">
      <c r="Q90" s="44"/>
    </row>
    <row r="91" ht="12.75">
      <c r="Q91" s="44"/>
    </row>
    <row r="92" ht="12.75">
      <c r="Q92" s="44"/>
    </row>
    <row r="93" ht="12.75">
      <c r="Q93" s="44"/>
    </row>
    <row r="94" ht="12.75">
      <c r="Q94" s="44"/>
    </row>
    <row r="95" ht="12.75">
      <c r="Q95" s="44"/>
    </row>
    <row r="96" ht="12.75">
      <c r="Q96" s="44"/>
    </row>
    <row r="97" ht="12.75">
      <c r="Q97" s="44"/>
    </row>
    <row r="98" ht="12.75">
      <c r="Q98" s="44"/>
    </row>
    <row r="99" ht="12.75">
      <c r="Q99" s="44"/>
    </row>
    <row r="100" ht="12.75">
      <c r="Q100" s="44"/>
    </row>
    <row r="101" ht="12.75">
      <c r="Q101" s="44"/>
    </row>
    <row r="102" ht="12.75">
      <c r="Q102" s="44"/>
    </row>
    <row r="103" ht="12.75">
      <c r="Q103" s="44"/>
    </row>
    <row r="104" ht="12.75">
      <c r="Q104" s="44"/>
    </row>
    <row r="105" ht="12.75">
      <c r="Q105" s="44"/>
    </row>
    <row r="106" ht="12.75">
      <c r="Q106" s="44"/>
    </row>
    <row r="107" ht="12.75">
      <c r="Q107" s="44"/>
    </row>
    <row r="108" ht="12.75">
      <c r="Q108" s="44"/>
    </row>
    <row r="109" ht="12.75">
      <c r="Q109" s="44"/>
    </row>
    <row r="110" ht="12.75">
      <c r="Q110" s="44"/>
    </row>
    <row r="111" ht="12.75">
      <c r="Q111" s="44"/>
    </row>
    <row r="112" ht="12.75">
      <c r="Q112" s="44"/>
    </row>
    <row r="113" ht="12.75">
      <c r="Q113" s="44"/>
    </row>
    <row r="114" ht="12.75">
      <c r="Q114" s="44"/>
    </row>
    <row r="115" ht="12.75">
      <c r="Q115" s="44"/>
    </row>
    <row r="116" ht="12.75">
      <c r="Q116" s="44"/>
    </row>
    <row r="117" ht="12.75">
      <c r="Q117" s="44"/>
    </row>
    <row r="118" ht="12.75">
      <c r="Q118" s="44"/>
    </row>
    <row r="119" ht="12.75">
      <c r="Q119" s="44"/>
    </row>
    <row r="120" ht="12.75">
      <c r="Q120" s="44"/>
    </row>
    <row r="121" ht="12.75">
      <c r="Q121" s="44"/>
    </row>
    <row r="122" ht="12.75">
      <c r="Q122" s="44"/>
    </row>
    <row r="123" ht="12.75">
      <c r="Q123" s="44"/>
    </row>
    <row r="124" ht="12.75">
      <c r="Q124" s="44"/>
    </row>
    <row r="125" ht="12.75">
      <c r="Q125" s="44"/>
    </row>
    <row r="126" ht="12.75">
      <c r="Q126" s="44"/>
    </row>
    <row r="127" ht="12.75">
      <c r="Q127" s="44"/>
    </row>
    <row r="128" ht="12.75">
      <c r="Q128" s="44"/>
    </row>
    <row r="129" ht="12.75">
      <c r="Q129" s="44"/>
    </row>
    <row r="130" ht="12.75">
      <c r="Q130" s="44"/>
    </row>
    <row r="131" ht="12.75">
      <c r="Q131" s="44"/>
    </row>
    <row r="132" ht="12.75">
      <c r="Q132" s="44"/>
    </row>
    <row r="133" ht="12.75">
      <c r="Q133" s="44"/>
    </row>
    <row r="134" ht="12.75">
      <c r="Q134" s="44"/>
    </row>
    <row r="135" ht="12.75">
      <c r="Q135" s="44"/>
    </row>
    <row r="136" ht="12.75">
      <c r="Q136" s="44"/>
    </row>
    <row r="137" ht="12.75">
      <c r="Q137" s="44"/>
    </row>
    <row r="138" ht="12.75">
      <c r="Q138" s="44"/>
    </row>
    <row r="139" ht="12.75">
      <c r="Q139" s="44"/>
    </row>
    <row r="140" ht="12.75">
      <c r="Q140" s="44"/>
    </row>
    <row r="141" ht="12.75">
      <c r="Q141" s="44"/>
    </row>
    <row r="142" ht="12.75">
      <c r="Q142" s="44"/>
    </row>
    <row r="143" ht="12.75">
      <c r="Q143" s="44"/>
    </row>
    <row r="144" ht="12.75">
      <c r="Q144" s="44"/>
    </row>
    <row r="145" ht="12.75">
      <c r="Q145" s="44"/>
    </row>
    <row r="146" ht="12.75">
      <c r="Q146" s="44"/>
    </row>
    <row r="147" ht="12.75">
      <c r="Q147" s="44"/>
    </row>
    <row r="148" ht="12.75">
      <c r="Q148" s="44"/>
    </row>
    <row r="149" ht="12.75">
      <c r="Q149" s="44"/>
    </row>
    <row r="150" ht="12.75">
      <c r="Q150" s="44"/>
    </row>
    <row r="151" ht="12.75">
      <c r="Q151" s="44"/>
    </row>
    <row r="152" ht="12.75">
      <c r="Q152" s="44"/>
    </row>
    <row r="153" ht="12.75">
      <c r="Q153" s="44"/>
    </row>
    <row r="154" ht="12.75">
      <c r="Q154" s="44"/>
    </row>
    <row r="155" ht="12.75">
      <c r="Q155" s="44"/>
    </row>
    <row r="156" ht="12.75">
      <c r="Q156" s="44"/>
    </row>
    <row r="157" ht="12.75">
      <c r="Q157" s="44"/>
    </row>
    <row r="158" ht="12.75">
      <c r="Q158" s="44"/>
    </row>
    <row r="159" ht="12.75">
      <c r="Q159" s="44"/>
    </row>
    <row r="160" ht="12.75">
      <c r="Q160" s="44"/>
    </row>
    <row r="161" ht="12.75">
      <c r="Q161" s="44"/>
    </row>
    <row r="162" ht="12.75">
      <c r="Q162" s="44"/>
    </row>
    <row r="163" ht="12.75">
      <c r="Q163" s="44"/>
    </row>
    <row r="164" ht="12.75">
      <c r="Q164" s="44"/>
    </row>
    <row r="165" ht="12.75">
      <c r="Q165" s="44"/>
    </row>
    <row r="166" ht="12.75">
      <c r="Q166" s="44"/>
    </row>
    <row r="167" ht="12.75">
      <c r="Q167" s="44"/>
    </row>
    <row r="168" ht="12.75">
      <c r="Q168" s="44"/>
    </row>
    <row r="169" ht="12.75">
      <c r="Q169" s="44"/>
    </row>
    <row r="170" ht="12.75">
      <c r="Q170" s="44"/>
    </row>
    <row r="171" ht="12.75">
      <c r="Q171" s="44"/>
    </row>
    <row r="172" ht="12.75">
      <c r="Q172" s="44"/>
    </row>
    <row r="173" ht="12.75">
      <c r="Q173" s="44"/>
    </row>
    <row r="174" ht="12.75">
      <c r="Q174" s="44"/>
    </row>
    <row r="175" ht="12.75">
      <c r="Q175" s="44"/>
    </row>
    <row r="176" ht="12.75">
      <c r="Q176" s="44"/>
    </row>
    <row r="177" ht="12.75">
      <c r="Q177" s="44"/>
    </row>
    <row r="178" ht="12.75">
      <c r="Q178" s="44"/>
    </row>
    <row r="179" ht="12.75">
      <c r="Q179" s="44"/>
    </row>
    <row r="180" ht="12.75">
      <c r="Q180" s="44"/>
    </row>
    <row r="181" ht="12.75">
      <c r="Q181" s="44"/>
    </row>
    <row r="182" ht="12.75">
      <c r="Q182" s="44"/>
    </row>
    <row r="183" ht="12.75">
      <c r="Q183" s="44"/>
    </row>
    <row r="184" ht="12.75">
      <c r="Q184" s="44"/>
    </row>
    <row r="185" ht="12.75">
      <c r="Q185" s="44"/>
    </row>
    <row r="186" ht="12.75">
      <c r="Q186" s="44"/>
    </row>
    <row r="187" ht="12.75">
      <c r="Q187" s="44"/>
    </row>
    <row r="188" ht="12.75">
      <c r="Q188" s="44"/>
    </row>
    <row r="189" ht="12.75">
      <c r="Q189" s="44"/>
    </row>
    <row r="190" ht="12.75">
      <c r="Q190" s="44"/>
    </row>
    <row r="191" ht="12.75">
      <c r="Q191" s="44"/>
    </row>
    <row r="192" ht="12.75">
      <c r="Q192" s="44"/>
    </row>
    <row r="193" ht="12.75">
      <c r="Q193" s="44"/>
    </row>
    <row r="194" ht="12.75">
      <c r="Q194" s="44"/>
    </row>
    <row r="195" ht="12.75">
      <c r="Q195" s="44"/>
    </row>
    <row r="196" ht="12.75">
      <c r="Q196" s="44"/>
    </row>
    <row r="197" ht="12.75">
      <c r="Q197" s="44"/>
    </row>
    <row r="198" ht="12.75">
      <c r="Q198" s="44"/>
    </row>
    <row r="199" ht="12.75">
      <c r="Q199" s="44"/>
    </row>
    <row r="200" ht="12.75">
      <c r="Q200" s="44"/>
    </row>
    <row r="201" ht="12.75">
      <c r="Q201" s="44"/>
    </row>
    <row r="202" ht="12.75">
      <c r="Q202" s="44"/>
    </row>
    <row r="203" ht="12.75">
      <c r="Q203" s="44"/>
    </row>
    <row r="204" ht="12.75">
      <c r="Q204" s="44"/>
    </row>
    <row r="205" ht="12.75">
      <c r="Q205" s="44"/>
    </row>
    <row r="206" ht="12.75">
      <c r="Q206" s="44"/>
    </row>
    <row r="207" ht="12.75">
      <c r="Q207" s="44"/>
    </row>
    <row r="208" ht="12.75">
      <c r="Q208" s="44"/>
    </row>
    <row r="209" ht="12.75">
      <c r="Q209" s="44"/>
    </row>
    <row r="210" ht="12.75">
      <c r="Q210" s="44"/>
    </row>
    <row r="211" ht="12.75">
      <c r="Q211" s="44"/>
    </row>
    <row r="212" ht="12.75">
      <c r="Q212" s="44"/>
    </row>
    <row r="213" ht="12.75">
      <c r="Q213" s="44"/>
    </row>
    <row r="214" ht="12.75">
      <c r="Q214" s="44"/>
    </row>
    <row r="215" ht="12.75">
      <c r="Q215" s="44"/>
    </row>
    <row r="216" ht="12.75">
      <c r="Q216" s="44"/>
    </row>
    <row r="217" ht="12.75">
      <c r="Q217" s="44"/>
    </row>
    <row r="218" ht="12.75">
      <c r="Q218" s="44"/>
    </row>
    <row r="219" ht="12.75">
      <c r="Q219" s="44"/>
    </row>
    <row r="220" ht="12.75">
      <c r="Q220" s="44"/>
    </row>
    <row r="221" ht="12.75">
      <c r="Q221" s="44"/>
    </row>
    <row r="222" ht="12.75">
      <c r="Q222" s="44"/>
    </row>
    <row r="223" ht="12.75">
      <c r="Q223" s="44"/>
    </row>
    <row r="224" ht="12.75">
      <c r="Q224" s="44"/>
    </row>
    <row r="225" ht="12.75">
      <c r="Q225" s="44"/>
    </row>
    <row r="226" ht="12.75">
      <c r="Q226" s="44"/>
    </row>
    <row r="227" ht="12.75">
      <c r="Q227" s="44"/>
    </row>
    <row r="228" ht="12.75">
      <c r="Q228" s="44"/>
    </row>
    <row r="229" ht="12.75">
      <c r="Q229" s="44"/>
    </row>
    <row r="230" ht="12.75">
      <c r="Q230" s="44"/>
    </row>
    <row r="231" ht="12.75">
      <c r="Q231" s="44"/>
    </row>
    <row r="232" ht="12.75">
      <c r="Q232" s="44"/>
    </row>
    <row r="233" ht="12.75">
      <c r="Q233" s="44"/>
    </row>
    <row r="234" ht="12.75">
      <c r="Q234" s="44"/>
    </row>
    <row r="235" ht="12.75">
      <c r="Q235" s="44"/>
    </row>
    <row r="236" ht="12.75">
      <c r="Q236" s="44"/>
    </row>
    <row r="237" ht="12.75">
      <c r="Q237" s="44"/>
    </row>
    <row r="238" ht="12.75">
      <c r="Q238" s="44"/>
    </row>
    <row r="239" ht="12.75">
      <c r="Q239" s="44"/>
    </row>
    <row r="240" ht="12.75">
      <c r="Q240" s="44"/>
    </row>
    <row r="241" ht="12.75">
      <c r="Q241" s="44"/>
    </row>
    <row r="242" ht="12.75">
      <c r="Q242" s="44"/>
    </row>
    <row r="243" ht="12.75">
      <c r="Q243" s="44"/>
    </row>
    <row r="244" ht="12.75">
      <c r="Q244" s="44"/>
    </row>
    <row r="245" ht="12.75">
      <c r="Q245" s="44"/>
    </row>
    <row r="246" ht="12.75">
      <c r="Q246" s="44"/>
    </row>
    <row r="247" ht="12.75">
      <c r="Q247" s="44"/>
    </row>
    <row r="248" ht="12.75">
      <c r="Q248" s="44"/>
    </row>
    <row r="249" ht="12.75">
      <c r="Q249" s="44"/>
    </row>
    <row r="250" ht="12.75">
      <c r="Q250" s="44"/>
    </row>
    <row r="251" ht="12.75">
      <c r="Q251" s="44"/>
    </row>
    <row r="252" ht="12.75">
      <c r="Q252" s="44"/>
    </row>
    <row r="253" ht="12.75">
      <c r="Q253" s="44"/>
    </row>
    <row r="254" ht="12.75">
      <c r="Q254" s="44"/>
    </row>
    <row r="255" ht="12.75">
      <c r="Q255" s="44"/>
    </row>
    <row r="256" ht="12.75">
      <c r="Q256" s="44"/>
    </row>
    <row r="257" ht="12.75">
      <c r="Q257" s="44"/>
    </row>
    <row r="258" ht="12.75">
      <c r="Q258" s="44"/>
    </row>
    <row r="259" ht="12.75">
      <c r="Q259" s="44"/>
    </row>
    <row r="260" ht="12.75">
      <c r="Q260" s="44"/>
    </row>
    <row r="261" ht="12.75">
      <c r="Q261" s="44"/>
    </row>
    <row r="262" ht="12.75">
      <c r="Q262" s="44"/>
    </row>
    <row r="263" ht="12.75">
      <c r="Q263" s="44"/>
    </row>
    <row r="264" ht="12.75">
      <c r="Q264" s="44"/>
    </row>
    <row r="265" ht="12.75">
      <c r="Q265" s="44"/>
    </row>
    <row r="266" ht="12.75">
      <c r="Q266" s="44"/>
    </row>
    <row r="267" ht="12.75">
      <c r="Q267" s="44"/>
    </row>
    <row r="268" ht="12.75">
      <c r="Q268" s="44"/>
    </row>
    <row r="269" ht="12.75">
      <c r="Q269" s="44"/>
    </row>
    <row r="270" ht="12.75">
      <c r="Q270" s="44"/>
    </row>
    <row r="271" ht="12.75">
      <c r="Q271" s="44"/>
    </row>
    <row r="272" ht="12.75">
      <c r="Q272" s="44"/>
    </row>
    <row r="273" ht="12.75">
      <c r="Q273" s="44"/>
    </row>
    <row r="274" ht="12.75">
      <c r="Q274" s="44"/>
    </row>
    <row r="275" ht="12.75">
      <c r="Q275" s="44"/>
    </row>
    <row r="276" ht="12.75">
      <c r="Q276" s="44"/>
    </row>
    <row r="277" ht="12.75">
      <c r="Q277" s="44"/>
    </row>
    <row r="278" ht="12.75">
      <c r="Q278" s="44"/>
    </row>
    <row r="279" ht="12.75">
      <c r="Q279" s="44"/>
    </row>
    <row r="280" ht="12.75">
      <c r="Q280" s="44"/>
    </row>
    <row r="281" ht="12.75">
      <c r="Q281" s="44"/>
    </row>
    <row r="282" ht="12.75">
      <c r="Q282" s="44"/>
    </row>
    <row r="283" ht="12.75">
      <c r="Q283" s="44"/>
    </row>
    <row r="284" ht="12.75">
      <c r="Q284" s="44"/>
    </row>
    <row r="285" ht="12.75">
      <c r="Q285" s="44"/>
    </row>
    <row r="286" ht="12.75">
      <c r="Q286" s="44"/>
    </row>
    <row r="287" ht="12.75">
      <c r="Q287" s="44"/>
    </row>
    <row r="288" ht="12.75">
      <c r="Q288" s="44"/>
    </row>
    <row r="289" ht="12.75">
      <c r="Q289" s="44"/>
    </row>
    <row r="290" ht="12.75">
      <c r="Q290" s="44"/>
    </row>
    <row r="291" ht="12.75">
      <c r="Q291" s="44"/>
    </row>
    <row r="292" ht="12.75">
      <c r="Q292" s="44"/>
    </row>
    <row r="293" ht="12.75">
      <c r="Q293" s="44"/>
    </row>
    <row r="294" ht="12.75">
      <c r="Q294" s="44"/>
    </row>
    <row r="295" ht="12.75">
      <c r="Q295" s="44"/>
    </row>
    <row r="296" ht="12.75">
      <c r="Q296" s="44"/>
    </row>
    <row r="297" ht="12.75">
      <c r="Q297" s="44"/>
    </row>
    <row r="298" ht="12.75">
      <c r="Q298" s="44"/>
    </row>
    <row r="299" ht="12.75">
      <c r="Q299" s="44"/>
    </row>
    <row r="300" ht="12.75">
      <c r="Q300" s="44"/>
    </row>
    <row r="301" ht="12.75">
      <c r="Q301" s="44"/>
    </row>
    <row r="302" ht="12.75">
      <c r="Q302" s="44"/>
    </row>
    <row r="303" ht="12.75">
      <c r="Q303" s="44"/>
    </row>
    <row r="304" ht="12.75">
      <c r="Q304" s="44"/>
    </row>
    <row r="305" ht="12.75">
      <c r="Q305" s="44"/>
    </row>
    <row r="306" ht="12.75">
      <c r="Q306" s="44"/>
    </row>
    <row r="307" ht="12.75">
      <c r="Q307" s="44"/>
    </row>
    <row r="308" ht="12.75">
      <c r="Q308" s="44"/>
    </row>
    <row r="309" ht="12.75">
      <c r="Q309" s="44"/>
    </row>
    <row r="310" ht="12.75">
      <c r="Q310" s="44"/>
    </row>
    <row r="311" ht="12.75">
      <c r="Q311" s="44"/>
    </row>
    <row r="312" ht="12.75">
      <c r="Q312" s="44"/>
    </row>
    <row r="313" ht="12.75">
      <c r="Q313" s="44"/>
    </row>
    <row r="314" ht="12.75">
      <c r="Q314" s="44"/>
    </row>
    <row r="315" ht="12.75">
      <c r="Q315" s="44"/>
    </row>
    <row r="316" ht="12.75">
      <c r="Q316" s="44"/>
    </row>
    <row r="317" ht="12.75">
      <c r="Q317" s="44"/>
    </row>
    <row r="318" ht="12.75">
      <c r="Q318" s="44"/>
    </row>
    <row r="319" ht="12.75">
      <c r="Q319" s="44"/>
    </row>
    <row r="320" ht="12.75">
      <c r="Q320" s="44"/>
    </row>
    <row r="321" ht="12.75">
      <c r="Q321" s="44"/>
    </row>
    <row r="322" ht="12.75">
      <c r="Q322" s="44"/>
    </row>
    <row r="323" ht="12.75">
      <c r="Q323" s="44"/>
    </row>
    <row r="324" ht="12.75">
      <c r="Q324" s="44"/>
    </row>
    <row r="325" ht="12.75">
      <c r="Q325" s="44"/>
    </row>
    <row r="326" ht="12.75">
      <c r="Q326" s="44"/>
    </row>
    <row r="327" ht="12.75">
      <c r="Q327" s="44"/>
    </row>
    <row r="328" ht="12.75">
      <c r="Q328" s="44"/>
    </row>
    <row r="329" ht="12.75">
      <c r="Q329" s="44"/>
    </row>
    <row r="330" ht="12.75">
      <c r="Q330" s="44"/>
    </row>
    <row r="331" ht="12.75">
      <c r="Q331" s="44"/>
    </row>
    <row r="332" ht="12.75">
      <c r="Q332" s="44"/>
    </row>
    <row r="333" ht="12.75">
      <c r="Q333" s="44"/>
    </row>
    <row r="334" ht="12.75">
      <c r="Q334" s="44"/>
    </row>
    <row r="335" ht="12.75">
      <c r="Q335" s="44"/>
    </row>
    <row r="336" ht="12.75">
      <c r="Q336" s="44"/>
    </row>
    <row r="337" ht="12.75">
      <c r="Q337" s="44"/>
    </row>
    <row r="338" ht="12.75">
      <c r="Q338" s="44"/>
    </row>
    <row r="339" ht="12.75">
      <c r="Q339" s="44"/>
    </row>
    <row r="340" ht="12.75">
      <c r="Q340" s="44"/>
    </row>
    <row r="341" ht="12.75">
      <c r="Q341" s="44"/>
    </row>
    <row r="342" ht="12.75">
      <c r="Q342" s="44"/>
    </row>
    <row r="343" ht="12.75">
      <c r="Q343" s="44"/>
    </row>
    <row r="344" ht="12.75">
      <c r="Q344" s="44"/>
    </row>
    <row r="345" ht="12.75">
      <c r="Q345" s="44"/>
    </row>
    <row r="346" ht="12.75">
      <c r="Q346" s="44"/>
    </row>
    <row r="347" ht="12.75">
      <c r="Q347" s="44"/>
    </row>
    <row r="348" ht="12.75">
      <c r="Q348" s="44"/>
    </row>
    <row r="349" ht="12.75">
      <c r="Q349" s="44"/>
    </row>
    <row r="350" ht="12.75">
      <c r="Q350" s="44"/>
    </row>
    <row r="351" ht="12.75">
      <c r="Q351" s="44"/>
    </row>
    <row r="352" ht="12.75">
      <c r="Q352" s="44"/>
    </row>
    <row r="353" ht="12.75">
      <c r="Q353" s="44"/>
    </row>
    <row r="354" ht="12.75">
      <c r="Q354" s="44"/>
    </row>
    <row r="355" ht="12.75">
      <c r="Q355" s="44"/>
    </row>
    <row r="356" ht="12.75">
      <c r="Q356" s="44"/>
    </row>
    <row r="357" ht="12.75">
      <c r="Q357" s="44"/>
    </row>
    <row r="358" ht="12.75">
      <c r="Q358" s="44"/>
    </row>
    <row r="359" ht="12.75">
      <c r="Q359" s="44"/>
    </row>
    <row r="360" ht="12.75">
      <c r="Q360" s="44"/>
    </row>
    <row r="361" ht="12.75">
      <c r="Q361" s="44"/>
    </row>
    <row r="362" ht="12.75">
      <c r="Q362" s="44"/>
    </row>
    <row r="363" ht="12.75">
      <c r="Q363" s="44"/>
    </row>
    <row r="364" ht="12.75">
      <c r="Q364" s="44"/>
    </row>
    <row r="365" ht="12.75">
      <c r="Q365" s="44"/>
    </row>
    <row r="366" ht="12.75">
      <c r="Q366" s="44"/>
    </row>
    <row r="367" ht="12.75">
      <c r="Q367" s="44"/>
    </row>
    <row r="368" ht="12.75">
      <c r="Q368" s="44"/>
    </row>
    <row r="369" ht="12.75">
      <c r="Q369" s="44"/>
    </row>
    <row r="370" ht="12.75">
      <c r="Q370" s="44"/>
    </row>
    <row r="371" ht="12.75">
      <c r="Q371" s="44"/>
    </row>
    <row r="372" ht="12.75">
      <c r="Q372" s="44"/>
    </row>
    <row r="373" ht="12.75">
      <c r="Q373" s="44"/>
    </row>
    <row r="374" ht="12.75">
      <c r="Q374" s="44"/>
    </row>
    <row r="375" ht="12.75">
      <c r="Q375" s="44"/>
    </row>
    <row r="376" ht="12.75">
      <c r="Q376" s="44"/>
    </row>
    <row r="377" ht="12.75">
      <c r="Q377" s="44"/>
    </row>
    <row r="378" ht="12.75">
      <c r="Q378" s="44"/>
    </row>
    <row r="379" ht="12.75">
      <c r="Q379" s="44"/>
    </row>
    <row r="380" ht="12.75">
      <c r="Q380" s="44"/>
    </row>
    <row r="381" ht="12.75">
      <c r="Q381" s="44"/>
    </row>
    <row r="382" ht="12.75">
      <c r="Q382" s="44"/>
    </row>
    <row r="383" ht="12.75">
      <c r="Q383" s="44"/>
    </row>
    <row r="384" ht="12.75">
      <c r="Q384" s="44"/>
    </row>
    <row r="385" ht="12.75">
      <c r="Q385" s="44"/>
    </row>
    <row r="386" ht="12.75">
      <c r="Q386" s="44"/>
    </row>
    <row r="387" ht="12.75">
      <c r="Q387" s="44"/>
    </row>
    <row r="388" ht="12.75">
      <c r="Q388" s="44"/>
    </row>
    <row r="389" ht="12.75">
      <c r="Q389" s="44"/>
    </row>
    <row r="390" ht="12.75">
      <c r="Q390" s="44"/>
    </row>
    <row r="391" ht="12.75">
      <c r="Q391" s="44"/>
    </row>
    <row r="392" ht="12.75">
      <c r="Q392" s="44"/>
    </row>
    <row r="393" ht="12.75">
      <c r="Q393" s="44"/>
    </row>
    <row r="394" ht="12.75">
      <c r="Q394" s="44"/>
    </row>
    <row r="395" ht="12.75">
      <c r="Q395" s="44"/>
    </row>
    <row r="396" ht="12.75">
      <c r="Q396" s="44"/>
    </row>
    <row r="397" ht="12.75">
      <c r="Q397" s="44"/>
    </row>
    <row r="398" ht="12.75">
      <c r="Q398" s="44"/>
    </row>
    <row r="399" ht="12.75">
      <c r="Q399" s="44"/>
    </row>
    <row r="400" ht="12.75">
      <c r="Q400" s="44"/>
    </row>
    <row r="401" ht="12.75">
      <c r="Q401" s="44"/>
    </row>
    <row r="402" ht="12.75">
      <c r="Q402" s="44"/>
    </row>
    <row r="403" ht="12.75">
      <c r="Q403" s="44"/>
    </row>
    <row r="404" ht="12.75">
      <c r="Q404" s="44"/>
    </row>
    <row r="405" ht="12.75">
      <c r="Q405" s="44"/>
    </row>
    <row r="406" ht="12.75">
      <c r="Q406" s="44"/>
    </row>
    <row r="407" ht="12.75">
      <c r="Q407" s="44"/>
    </row>
    <row r="408" ht="12.75">
      <c r="Q408" s="44"/>
    </row>
    <row r="409" ht="12.75">
      <c r="Q409" s="44"/>
    </row>
    <row r="410" ht="12.75">
      <c r="Q410" s="44"/>
    </row>
    <row r="411" ht="12.75">
      <c r="Q411" s="44"/>
    </row>
    <row r="412" ht="12.75">
      <c r="Q412" s="44"/>
    </row>
    <row r="413" ht="12.75">
      <c r="Q413" s="44"/>
    </row>
    <row r="414" ht="12.75">
      <c r="Q414" s="44"/>
    </row>
    <row r="415" ht="12.75">
      <c r="Q415" s="44"/>
    </row>
    <row r="416" ht="12.75">
      <c r="Q416" s="44"/>
    </row>
    <row r="417" ht="12.75">
      <c r="Q417" s="44"/>
    </row>
    <row r="418" ht="12.75">
      <c r="Q418" s="44"/>
    </row>
    <row r="419" ht="12.75">
      <c r="Q419" s="44"/>
    </row>
    <row r="420" ht="12.75">
      <c r="Q420" s="44"/>
    </row>
    <row r="421" ht="12.75">
      <c r="Q421" s="44"/>
    </row>
    <row r="422" ht="12.75">
      <c r="Q422" s="44"/>
    </row>
    <row r="423" ht="12.75">
      <c r="Q423" s="44"/>
    </row>
    <row r="424" ht="12.75">
      <c r="Q424" s="44"/>
    </row>
    <row r="425" ht="12.75">
      <c r="Q425" s="44"/>
    </row>
    <row r="426" ht="12.75">
      <c r="Q426" s="44"/>
    </row>
    <row r="427" ht="12.75">
      <c r="Q427" s="44"/>
    </row>
    <row r="428" ht="12.75">
      <c r="Q428" s="44"/>
    </row>
    <row r="429" ht="12.75">
      <c r="Q429" s="44"/>
    </row>
    <row r="430" ht="12.75">
      <c r="Q430" s="44"/>
    </row>
    <row r="431" ht="12.75">
      <c r="Q431" s="44"/>
    </row>
    <row r="432" ht="12.75">
      <c r="Q432" s="44"/>
    </row>
    <row r="433" ht="12.75">
      <c r="Q433" s="44"/>
    </row>
    <row r="434" ht="12.75">
      <c r="Q434" s="44"/>
    </row>
    <row r="435" ht="12.75">
      <c r="Q435" s="44"/>
    </row>
    <row r="436" ht="12.75">
      <c r="Q436" s="44"/>
    </row>
    <row r="437" ht="12.75">
      <c r="Q437" s="44"/>
    </row>
    <row r="438" ht="12.75">
      <c r="Q438" s="44"/>
    </row>
    <row r="439" ht="12.75">
      <c r="Q439" s="44"/>
    </row>
    <row r="440" ht="12.75">
      <c r="Q440" s="44"/>
    </row>
    <row r="441" ht="12.75">
      <c r="Q441" s="44"/>
    </row>
    <row r="442" ht="12.75">
      <c r="Q442" s="44"/>
    </row>
    <row r="443" ht="12.75">
      <c r="Q443" s="44"/>
    </row>
    <row r="444" ht="12.75">
      <c r="Q444" s="44"/>
    </row>
    <row r="445" ht="12.75">
      <c r="Q445" s="44"/>
    </row>
    <row r="446" ht="12.75">
      <c r="Q446" s="44"/>
    </row>
    <row r="447" ht="12.75">
      <c r="Q447" s="44"/>
    </row>
    <row r="448" ht="12.75">
      <c r="Q448" s="44"/>
    </row>
    <row r="449" ht="12.75">
      <c r="Q449" s="44"/>
    </row>
    <row r="450" ht="12.75">
      <c r="Q450" s="44"/>
    </row>
    <row r="451" ht="12.75">
      <c r="Q451" s="44"/>
    </row>
    <row r="452" ht="12.75">
      <c r="Q452" s="44"/>
    </row>
    <row r="453" ht="12.75">
      <c r="Q453" s="44"/>
    </row>
    <row r="454" ht="12.75">
      <c r="Q454" s="44"/>
    </row>
    <row r="455" ht="12.75">
      <c r="Q455" s="44"/>
    </row>
    <row r="456" ht="12.75">
      <c r="Q456" s="44"/>
    </row>
    <row r="457" ht="12.75">
      <c r="Q457" s="44"/>
    </row>
    <row r="458" ht="12.75">
      <c r="Q458" s="44"/>
    </row>
    <row r="459" ht="12.75">
      <c r="Q459" s="44"/>
    </row>
    <row r="460" ht="12.75">
      <c r="Q460" s="44"/>
    </row>
    <row r="461" ht="12.75">
      <c r="Q461" s="44"/>
    </row>
    <row r="462" ht="12.75">
      <c r="Q462" s="44"/>
    </row>
    <row r="463" ht="12.75">
      <c r="Q463" s="44"/>
    </row>
    <row r="464" ht="12.75">
      <c r="Q464" s="44"/>
    </row>
    <row r="465" ht="12.75">
      <c r="Q465" s="44"/>
    </row>
    <row r="466" ht="12.75">
      <c r="Q466" s="44"/>
    </row>
    <row r="467" ht="12.75">
      <c r="Q467" s="44"/>
    </row>
    <row r="468" ht="12.75">
      <c r="Q468" s="44"/>
    </row>
    <row r="469" ht="12.75">
      <c r="Q469" s="44"/>
    </row>
    <row r="470" ht="12.75">
      <c r="Q470" s="44"/>
    </row>
    <row r="471" ht="12.75">
      <c r="Q471" s="44"/>
    </row>
    <row r="472" ht="12.75">
      <c r="Q472" s="44"/>
    </row>
    <row r="473" ht="12.75">
      <c r="Q473" s="44"/>
    </row>
    <row r="474" ht="12.75">
      <c r="Q474" s="44"/>
    </row>
    <row r="475" ht="12.75">
      <c r="Q475" s="44"/>
    </row>
    <row r="476" ht="12.75">
      <c r="Q476" s="44"/>
    </row>
    <row r="477" ht="12.75">
      <c r="Q477" s="44"/>
    </row>
    <row r="478" ht="12.75">
      <c r="Q478" s="44"/>
    </row>
    <row r="479" ht="12.75">
      <c r="Q479" s="44"/>
    </row>
    <row r="480" ht="12.75">
      <c r="Q480" s="44"/>
    </row>
    <row r="481" ht="12.75">
      <c r="Q481" s="44"/>
    </row>
    <row r="482" ht="12.75">
      <c r="Q482" s="44"/>
    </row>
    <row r="483" ht="12.75">
      <c r="Q483" s="44"/>
    </row>
    <row r="484" ht="12.75">
      <c r="Q484" s="44"/>
    </row>
    <row r="485" ht="12.75">
      <c r="Q485" s="44"/>
    </row>
    <row r="486" ht="12.75">
      <c r="Q486" s="44"/>
    </row>
    <row r="487" ht="12.75">
      <c r="Q487" s="44"/>
    </row>
    <row r="488" ht="12.75">
      <c r="Q488" s="44"/>
    </row>
    <row r="489" ht="12.75">
      <c r="Q489" s="44"/>
    </row>
    <row r="490" ht="12.75">
      <c r="Q490" s="44"/>
    </row>
    <row r="491" ht="12.75">
      <c r="Q491" s="44"/>
    </row>
    <row r="492" ht="12.75">
      <c r="Q492" s="44"/>
    </row>
    <row r="493" ht="12.75">
      <c r="Q493" s="44"/>
    </row>
    <row r="494" ht="12.75">
      <c r="Q494" s="44"/>
    </row>
    <row r="495" ht="12.75">
      <c r="Q495" s="44"/>
    </row>
    <row r="496" ht="12.75">
      <c r="Q496" s="44"/>
    </row>
    <row r="497" ht="12.75">
      <c r="Q497" s="44"/>
    </row>
    <row r="498" ht="12.75">
      <c r="Q498" s="44"/>
    </row>
    <row r="499" ht="12.75">
      <c r="Q499" s="44"/>
    </row>
    <row r="500" ht="12.75">
      <c r="Q500" s="44"/>
    </row>
    <row r="501" ht="12.75">
      <c r="Q501" s="44"/>
    </row>
    <row r="502" ht="12.75">
      <c r="Q502" s="44"/>
    </row>
    <row r="503" ht="12.75">
      <c r="Q503" s="44"/>
    </row>
    <row r="504" ht="12.75">
      <c r="Q504" s="44"/>
    </row>
    <row r="505" ht="12.75">
      <c r="Q505" s="44"/>
    </row>
    <row r="506" ht="12.75">
      <c r="Q506" s="44"/>
    </row>
    <row r="507" ht="12.75">
      <c r="Q507" s="44"/>
    </row>
    <row r="508" ht="12.75">
      <c r="Q508" s="44"/>
    </row>
    <row r="509" ht="12.75">
      <c r="Q509" s="44"/>
    </row>
    <row r="510" ht="12.75">
      <c r="Q510" s="44"/>
    </row>
    <row r="511" ht="12.75">
      <c r="Q511" s="44"/>
    </row>
    <row r="512" ht="12.75">
      <c r="Q512" s="44"/>
    </row>
    <row r="513" ht="12.75">
      <c r="Q513" s="44"/>
    </row>
    <row r="514" ht="12.75">
      <c r="Q514" s="44"/>
    </row>
    <row r="515" ht="12.75">
      <c r="Q515" s="44"/>
    </row>
    <row r="516" ht="12.75">
      <c r="Q516" s="44"/>
    </row>
    <row r="517" ht="12.75">
      <c r="Q517" s="44"/>
    </row>
    <row r="518" ht="12.75">
      <c r="Q518" s="44"/>
    </row>
    <row r="519" ht="12.75">
      <c r="Q519" s="44"/>
    </row>
    <row r="520" ht="12.75">
      <c r="Q520" s="44"/>
    </row>
    <row r="521" ht="12.75">
      <c r="Q521" s="44"/>
    </row>
    <row r="522" ht="12.75">
      <c r="Q522" s="44"/>
    </row>
    <row r="523" ht="12.75">
      <c r="Q523" s="44"/>
    </row>
    <row r="524" ht="12.75">
      <c r="Q524" s="44"/>
    </row>
    <row r="525" ht="12.75">
      <c r="Q525" s="44"/>
    </row>
    <row r="526" ht="12.75">
      <c r="Q526" s="44"/>
    </row>
    <row r="527" ht="12.75">
      <c r="Q527" s="44"/>
    </row>
    <row r="528" ht="12.75">
      <c r="Q528" s="44"/>
    </row>
    <row r="529" ht="12.75">
      <c r="Q529" s="44"/>
    </row>
    <row r="530" ht="12.75">
      <c r="Q530" s="44"/>
    </row>
    <row r="531" ht="12.75">
      <c r="Q531" s="44"/>
    </row>
    <row r="532" ht="12.75">
      <c r="Q532" s="44"/>
    </row>
    <row r="533" ht="12.75">
      <c r="Q533" s="44"/>
    </row>
    <row r="534" ht="12.75">
      <c r="Q534" s="44"/>
    </row>
    <row r="535" ht="12.75">
      <c r="Q535" s="44"/>
    </row>
    <row r="536" ht="12.75">
      <c r="Q536" s="44"/>
    </row>
    <row r="537" ht="12.75">
      <c r="Q537" s="44"/>
    </row>
    <row r="538" ht="12.75">
      <c r="Q538" s="44"/>
    </row>
    <row r="539" ht="12.75">
      <c r="Q539" s="44"/>
    </row>
    <row r="540" ht="12.75">
      <c r="Q540" s="44"/>
    </row>
    <row r="541" ht="12.75">
      <c r="Q541" s="44"/>
    </row>
    <row r="542" ht="12.75">
      <c r="Q542" s="44"/>
    </row>
    <row r="543" ht="12.75">
      <c r="Q543" s="44"/>
    </row>
    <row r="544" ht="12.75">
      <c r="Q544" s="44"/>
    </row>
    <row r="545" ht="12.75">
      <c r="Q545" s="44"/>
    </row>
    <row r="546" ht="12.75">
      <c r="Q546" s="44"/>
    </row>
    <row r="547" ht="12.75">
      <c r="Q547" s="44"/>
    </row>
    <row r="548" ht="12.75">
      <c r="Q548" s="44"/>
    </row>
    <row r="549" ht="12.75">
      <c r="Q549" s="44"/>
    </row>
    <row r="550" ht="12.75">
      <c r="Q550" s="44"/>
    </row>
    <row r="551" ht="12.75">
      <c r="Q551" s="44"/>
    </row>
    <row r="552" ht="12.75">
      <c r="Q552" s="44"/>
    </row>
    <row r="553" ht="12.75">
      <c r="Q553" s="44"/>
    </row>
    <row r="554" ht="12.75">
      <c r="Q554" s="44"/>
    </row>
    <row r="555" ht="12.75">
      <c r="Q555" s="44"/>
    </row>
    <row r="556" ht="12.75">
      <c r="Q556" s="44"/>
    </row>
    <row r="557" ht="12.75">
      <c r="Q557" s="44"/>
    </row>
    <row r="558" ht="12.75">
      <c r="Q558" s="44"/>
    </row>
    <row r="559" ht="12.75">
      <c r="Q559" s="44"/>
    </row>
    <row r="560" ht="12.75">
      <c r="Q560" s="44"/>
    </row>
    <row r="561" ht="12.75">
      <c r="Q561" s="44"/>
    </row>
    <row r="562" ht="12.75">
      <c r="Q562" s="44"/>
    </row>
    <row r="563" ht="12.75">
      <c r="Q563" s="44"/>
    </row>
    <row r="564" ht="12.75">
      <c r="Q564" s="44"/>
    </row>
    <row r="565" ht="12.75">
      <c r="Q565" s="44"/>
    </row>
    <row r="566" ht="12.75">
      <c r="Q566" s="44"/>
    </row>
    <row r="567" ht="12.75">
      <c r="Q567" s="44"/>
    </row>
    <row r="568" ht="12.75">
      <c r="Q568" s="44"/>
    </row>
    <row r="569" ht="12.75">
      <c r="Q569" s="44"/>
    </row>
    <row r="570" ht="12.75">
      <c r="Q570" s="44"/>
    </row>
    <row r="571" ht="12.75">
      <c r="Q571" s="44"/>
    </row>
    <row r="572" ht="12.75">
      <c r="Q572" s="44"/>
    </row>
    <row r="573" ht="12.75">
      <c r="Q573" s="44"/>
    </row>
    <row r="574" ht="12.75">
      <c r="Q574" s="44"/>
    </row>
    <row r="575" ht="12.75">
      <c r="Q575" s="44"/>
    </row>
    <row r="576" ht="12.75">
      <c r="Q576" s="44"/>
    </row>
    <row r="577" ht="12.75">
      <c r="Q577" s="44"/>
    </row>
    <row r="578" ht="12.75">
      <c r="Q578" s="44"/>
    </row>
    <row r="579" ht="12.75">
      <c r="Q579" s="44"/>
    </row>
    <row r="580" ht="12.75">
      <c r="Q580" s="44"/>
    </row>
    <row r="581" ht="12.75">
      <c r="Q581" s="44"/>
    </row>
    <row r="582" ht="12.75">
      <c r="Q582" s="44"/>
    </row>
    <row r="583" ht="12.75">
      <c r="Q583" s="44"/>
    </row>
    <row r="584" ht="12.75">
      <c r="Q584" s="44"/>
    </row>
    <row r="585" ht="12.75">
      <c r="Q585" s="44"/>
    </row>
    <row r="586" ht="12.75">
      <c r="Q586" s="44"/>
    </row>
    <row r="587" ht="12.75">
      <c r="Q587" s="44"/>
    </row>
    <row r="588" ht="12.75">
      <c r="Q588" s="44"/>
    </row>
    <row r="589" ht="12.75">
      <c r="Q589" s="44"/>
    </row>
    <row r="590" ht="12.75">
      <c r="Q590" s="44"/>
    </row>
    <row r="591" ht="12.75">
      <c r="Q591" s="44"/>
    </row>
    <row r="592" ht="12.75">
      <c r="Q592" s="44"/>
    </row>
    <row r="593" ht="12.75">
      <c r="Q593" s="44"/>
    </row>
    <row r="594" ht="12.75">
      <c r="Q594" s="44"/>
    </row>
    <row r="595" ht="12.75">
      <c r="Q595" s="44"/>
    </row>
    <row r="596" ht="12.75">
      <c r="Q596" s="44"/>
    </row>
    <row r="597" ht="12.75">
      <c r="Q597" s="44"/>
    </row>
    <row r="598" ht="12.75">
      <c r="Q598" s="44"/>
    </row>
    <row r="599" ht="12.75">
      <c r="Q599" s="44"/>
    </row>
    <row r="600" ht="12.75">
      <c r="Q600" s="44"/>
    </row>
    <row r="601" ht="12.75">
      <c r="Q601" s="44"/>
    </row>
    <row r="602" ht="12.75">
      <c r="Q602" s="44"/>
    </row>
    <row r="603" ht="12.75">
      <c r="Q603" s="44"/>
    </row>
    <row r="604" ht="12.75">
      <c r="Q604" s="44"/>
    </row>
    <row r="605" ht="12.75">
      <c r="Q605" s="44"/>
    </row>
    <row r="606" ht="12.75">
      <c r="Q606" s="44"/>
    </row>
    <row r="607" ht="12.75">
      <c r="Q607" s="44"/>
    </row>
    <row r="608" ht="12.75">
      <c r="Q608" s="44"/>
    </row>
    <row r="609" ht="12.75">
      <c r="Q609" s="44"/>
    </row>
    <row r="610" ht="12.75">
      <c r="Q610" s="44"/>
    </row>
    <row r="611" ht="12.75">
      <c r="Q611" s="44"/>
    </row>
    <row r="612" ht="12.75">
      <c r="Q612" s="44"/>
    </row>
    <row r="613" ht="12.75">
      <c r="Q613" s="44"/>
    </row>
    <row r="614" ht="12.75">
      <c r="Q614" s="44"/>
    </row>
    <row r="615" ht="12.75">
      <c r="Q615" s="44"/>
    </row>
    <row r="616" ht="12.75">
      <c r="Q616" s="44"/>
    </row>
    <row r="617" ht="12.75">
      <c r="Q617" s="44"/>
    </row>
    <row r="618" ht="12.75">
      <c r="Q618" s="44"/>
    </row>
    <row r="619" ht="12.75">
      <c r="Q619" s="44"/>
    </row>
    <row r="620" ht="12.75">
      <c r="Q620" s="44"/>
    </row>
    <row r="621" ht="12.75">
      <c r="Q621" s="44"/>
    </row>
    <row r="622" ht="12.75">
      <c r="Q622" s="44"/>
    </row>
    <row r="623" ht="12.75">
      <c r="Q623" s="44"/>
    </row>
    <row r="624" ht="12.75">
      <c r="Q624" s="44"/>
    </row>
    <row r="625" ht="12.75">
      <c r="Q625" s="44"/>
    </row>
    <row r="626" ht="12.75">
      <c r="Q626" s="44"/>
    </row>
    <row r="627" ht="12.75">
      <c r="Q627" s="44"/>
    </row>
    <row r="628" ht="12.75">
      <c r="Q628" s="44"/>
    </row>
    <row r="629" ht="12.75">
      <c r="Q629" s="44"/>
    </row>
    <row r="630" ht="12.75">
      <c r="Q630" s="44"/>
    </row>
    <row r="631" ht="12.75">
      <c r="Q631" s="44"/>
    </row>
    <row r="632" ht="12.75">
      <c r="Q632" s="44"/>
    </row>
    <row r="633" ht="12.75">
      <c r="Q633" s="44"/>
    </row>
    <row r="634" ht="12.75">
      <c r="Q634" s="44"/>
    </row>
    <row r="635" ht="12.75">
      <c r="Q635" s="44"/>
    </row>
    <row r="636" ht="12.75">
      <c r="Q636" s="44"/>
    </row>
    <row r="637" ht="12.75">
      <c r="Q637" s="44"/>
    </row>
    <row r="638" ht="12.75">
      <c r="Q638" s="44"/>
    </row>
    <row r="639" ht="12.75">
      <c r="Q639" s="44"/>
    </row>
    <row r="640" ht="12.75">
      <c r="Q640" s="44"/>
    </row>
    <row r="641" ht="12.75">
      <c r="Q641" s="44"/>
    </row>
    <row r="642" ht="12.75">
      <c r="Q642" s="44"/>
    </row>
    <row r="643" ht="12.75">
      <c r="Q643" s="44"/>
    </row>
    <row r="644" ht="12.75">
      <c r="Q644" s="44"/>
    </row>
    <row r="645" ht="12.75">
      <c r="Q645" s="44"/>
    </row>
    <row r="646" ht="12.75">
      <c r="Q646" s="44"/>
    </row>
    <row r="647" ht="12.75">
      <c r="Q647" s="44"/>
    </row>
    <row r="648" ht="12.75">
      <c r="Q648" s="44"/>
    </row>
    <row r="649" ht="12.75">
      <c r="Q649" s="44"/>
    </row>
    <row r="650" ht="12.75">
      <c r="Q650" s="44"/>
    </row>
    <row r="651" ht="12.75">
      <c r="Q651" s="44"/>
    </row>
    <row r="652" ht="12.75">
      <c r="Q652" s="44"/>
    </row>
    <row r="653" ht="12.75">
      <c r="Q653" s="44"/>
    </row>
    <row r="654" ht="12.75">
      <c r="Q654" s="44"/>
    </row>
    <row r="655" ht="12.75">
      <c r="Q655" s="44"/>
    </row>
    <row r="656" ht="12.75">
      <c r="Q656" s="44"/>
    </row>
    <row r="657" ht="12.75">
      <c r="Q657" s="44"/>
    </row>
    <row r="658" ht="12.75">
      <c r="Q658" s="44"/>
    </row>
    <row r="659" ht="12.75">
      <c r="Q659" s="44"/>
    </row>
    <row r="660" ht="12.75">
      <c r="Q660" s="44"/>
    </row>
    <row r="661" ht="12.75">
      <c r="Q661" s="44"/>
    </row>
    <row r="662" ht="12.75">
      <c r="Q662" s="44"/>
    </row>
    <row r="663" ht="12.75">
      <c r="Q663" s="44"/>
    </row>
    <row r="664" ht="12.75">
      <c r="Q664" s="44"/>
    </row>
    <row r="665" ht="12.75">
      <c r="Q665" s="44"/>
    </row>
    <row r="666" ht="12.75">
      <c r="Q666" s="44"/>
    </row>
    <row r="667" ht="12.75">
      <c r="Q667" s="44"/>
    </row>
    <row r="668" ht="12.75">
      <c r="Q668" s="44"/>
    </row>
    <row r="669" ht="12.75">
      <c r="Q669" s="44"/>
    </row>
    <row r="670" ht="12.75">
      <c r="Q670" s="44"/>
    </row>
    <row r="671" ht="12.75">
      <c r="Q671" s="44"/>
    </row>
    <row r="672" ht="12.75">
      <c r="Q672" s="44"/>
    </row>
    <row r="673" ht="12.75">
      <c r="Q673" s="44"/>
    </row>
    <row r="674" ht="12.75">
      <c r="Q674" s="44"/>
    </row>
    <row r="675" ht="12.75">
      <c r="Q675" s="44"/>
    </row>
    <row r="676" ht="12.75">
      <c r="Q676" s="44"/>
    </row>
    <row r="677" ht="12.75">
      <c r="Q677" s="44"/>
    </row>
    <row r="678" ht="12.75">
      <c r="Q678" s="44"/>
    </row>
    <row r="679" ht="12.75">
      <c r="Q679" s="44"/>
    </row>
    <row r="680" ht="12.75">
      <c r="Q680" s="44"/>
    </row>
    <row r="681" ht="12.75">
      <c r="Q681" s="44"/>
    </row>
    <row r="682" ht="12.75">
      <c r="Q682" s="44"/>
    </row>
    <row r="683" ht="12.75">
      <c r="Q683" s="44"/>
    </row>
    <row r="684" ht="12.75">
      <c r="Q684" s="44"/>
    </row>
    <row r="685" ht="12.75">
      <c r="Q685" s="44"/>
    </row>
    <row r="686" ht="12.75">
      <c r="Q686" s="44"/>
    </row>
    <row r="687" ht="12.75">
      <c r="Q687" s="44"/>
    </row>
    <row r="688" ht="12.75">
      <c r="Q688" s="44"/>
    </row>
    <row r="689" ht="12.75">
      <c r="Q689" s="44"/>
    </row>
    <row r="690" ht="12.75">
      <c r="Q690" s="44"/>
    </row>
    <row r="691" ht="12.75">
      <c r="Q691" s="44"/>
    </row>
    <row r="692" ht="12.75">
      <c r="Q692" s="44"/>
    </row>
    <row r="693" ht="12.75">
      <c r="Q693" s="44"/>
    </row>
    <row r="694" ht="12.75">
      <c r="Q694" s="44"/>
    </row>
    <row r="695" ht="12.75">
      <c r="Q695" s="44"/>
    </row>
    <row r="696" ht="12.75">
      <c r="Q696" s="44"/>
    </row>
    <row r="697" ht="12.75">
      <c r="Q697" s="44"/>
    </row>
    <row r="698" ht="12.75">
      <c r="Q698" s="44"/>
    </row>
    <row r="699" ht="12.75">
      <c r="Q699" s="44"/>
    </row>
    <row r="700" ht="12.75">
      <c r="Q700" s="44"/>
    </row>
    <row r="701" ht="12.75">
      <c r="Q701" s="44"/>
    </row>
    <row r="702" ht="12.75">
      <c r="Q702" s="44"/>
    </row>
    <row r="703" ht="12.75">
      <c r="Q703" s="44"/>
    </row>
    <row r="704" ht="12.75">
      <c r="Q704" s="44"/>
    </row>
    <row r="705" ht="12.75">
      <c r="Q705" s="44"/>
    </row>
    <row r="706" ht="12.75">
      <c r="Q706" s="44"/>
    </row>
    <row r="707" ht="12.75">
      <c r="Q707" s="44"/>
    </row>
    <row r="708" ht="12.75">
      <c r="Q708" s="44"/>
    </row>
    <row r="709" ht="12.75">
      <c r="Q709" s="44"/>
    </row>
    <row r="710" ht="12.75">
      <c r="Q710" s="44"/>
    </row>
    <row r="711" ht="12.75">
      <c r="Q711" s="44"/>
    </row>
    <row r="712" ht="12.75">
      <c r="Q712" s="44"/>
    </row>
    <row r="713" ht="12.75">
      <c r="Q713" s="44"/>
    </row>
    <row r="714" ht="12.75">
      <c r="Q714" s="44"/>
    </row>
    <row r="715" ht="12.75">
      <c r="Q715" s="44"/>
    </row>
    <row r="716" ht="12.75">
      <c r="Q716" s="44"/>
    </row>
    <row r="717" ht="12.75">
      <c r="Q717" s="44"/>
    </row>
    <row r="718" ht="12.75">
      <c r="Q718" s="44"/>
    </row>
    <row r="719" ht="12.75">
      <c r="Q719" s="44"/>
    </row>
    <row r="720" ht="12.75">
      <c r="Q720" s="44"/>
    </row>
    <row r="721" ht="12.75">
      <c r="Q721" s="44"/>
    </row>
    <row r="722" ht="12.75">
      <c r="Q722" s="44"/>
    </row>
    <row r="723" ht="12.75">
      <c r="Q723" s="44"/>
    </row>
    <row r="724" ht="12.75">
      <c r="Q724" s="44"/>
    </row>
    <row r="725" ht="12.75">
      <c r="Q725" s="44"/>
    </row>
    <row r="726" ht="12.75">
      <c r="Q726" s="44"/>
    </row>
    <row r="727" ht="12.75">
      <c r="Q727" s="44"/>
    </row>
    <row r="728" ht="12.75">
      <c r="Q728" s="44"/>
    </row>
    <row r="729" ht="12.75">
      <c r="Q729" s="44"/>
    </row>
    <row r="730" ht="12.75">
      <c r="Q730" s="44"/>
    </row>
    <row r="731" ht="12.75">
      <c r="Q731" s="44"/>
    </row>
    <row r="732" ht="12.75">
      <c r="Q732" s="44"/>
    </row>
    <row r="733" ht="12.75">
      <c r="Q733" s="44"/>
    </row>
    <row r="734" ht="12.75">
      <c r="Q734" s="44"/>
    </row>
    <row r="735" ht="12.75">
      <c r="Q735" s="44"/>
    </row>
    <row r="736" ht="12.75">
      <c r="Q736" s="44"/>
    </row>
    <row r="737" ht="12.75">
      <c r="Q737" s="44"/>
    </row>
    <row r="738" ht="12.75">
      <c r="Q738" s="44"/>
    </row>
    <row r="739" ht="12.75">
      <c r="Q739" s="44"/>
    </row>
    <row r="740" ht="12.75">
      <c r="Q740" s="44"/>
    </row>
    <row r="741" ht="12.75">
      <c r="Q741" s="44"/>
    </row>
    <row r="742" ht="12.75">
      <c r="Q742" s="44"/>
    </row>
    <row r="743" ht="12.75">
      <c r="Q743" s="44"/>
    </row>
    <row r="744" ht="12.75">
      <c r="Q744" s="44"/>
    </row>
    <row r="745" ht="12.75">
      <c r="Q745" s="44"/>
    </row>
    <row r="746" ht="12.75">
      <c r="Q746" s="44"/>
    </row>
    <row r="747" ht="12.75">
      <c r="Q747" s="44"/>
    </row>
    <row r="748" ht="12.75">
      <c r="Q748" s="44"/>
    </row>
    <row r="749" ht="12.75">
      <c r="Q749" s="44"/>
    </row>
    <row r="750" ht="12.75">
      <c r="Q750" s="44"/>
    </row>
    <row r="751" ht="12.75">
      <c r="Q751" s="44"/>
    </row>
    <row r="752" ht="12.75">
      <c r="Q752" s="44"/>
    </row>
    <row r="753" ht="12.75">
      <c r="Q753" s="44"/>
    </row>
    <row r="754" ht="12.75">
      <c r="Q754" s="44"/>
    </row>
    <row r="755" ht="12.75">
      <c r="Q755" s="44"/>
    </row>
    <row r="756" ht="12.75">
      <c r="Q756" s="44"/>
    </row>
    <row r="757" ht="12.75">
      <c r="Q757" s="44"/>
    </row>
    <row r="758" ht="12.75">
      <c r="Q758" s="44"/>
    </row>
    <row r="759" ht="12.75">
      <c r="Q759" s="44"/>
    </row>
    <row r="760" ht="12.75">
      <c r="Q760" s="44"/>
    </row>
    <row r="761" ht="12.75">
      <c r="Q761" s="44"/>
    </row>
    <row r="762" ht="12.75">
      <c r="Q762" s="44"/>
    </row>
    <row r="763" ht="12.75">
      <c r="Q763" s="44"/>
    </row>
    <row r="764" ht="12.75">
      <c r="Q764" s="44"/>
    </row>
    <row r="765" ht="12.75">
      <c r="Q765" s="44"/>
    </row>
    <row r="766" ht="12.75">
      <c r="Q766" s="44"/>
    </row>
    <row r="767" ht="12.75">
      <c r="Q767" s="44"/>
    </row>
    <row r="768" ht="12.75">
      <c r="Q768" s="44"/>
    </row>
    <row r="769" ht="12.75">
      <c r="Q769" s="44"/>
    </row>
    <row r="770" ht="12.75">
      <c r="Q770" s="44"/>
    </row>
    <row r="771" ht="12.75">
      <c r="Q771" s="44"/>
    </row>
    <row r="772" ht="12.75">
      <c r="Q772" s="44"/>
    </row>
    <row r="773" ht="12.75">
      <c r="Q773" s="44"/>
    </row>
    <row r="774" ht="12.75">
      <c r="Q774" s="44"/>
    </row>
    <row r="775" ht="12.75">
      <c r="Q775" s="44"/>
    </row>
    <row r="776" ht="12.75">
      <c r="Q776" s="44"/>
    </row>
    <row r="777" ht="12.75">
      <c r="Q777" s="44"/>
    </row>
    <row r="778" ht="12.75">
      <c r="Q778" s="44"/>
    </row>
    <row r="779" ht="12.75">
      <c r="Q779" s="44"/>
    </row>
    <row r="780" ht="12.75">
      <c r="Q780" s="44"/>
    </row>
    <row r="781" ht="12.75">
      <c r="Q781" s="44"/>
    </row>
    <row r="782" ht="12.75">
      <c r="Q782" s="44"/>
    </row>
    <row r="783" ht="12.75">
      <c r="Q783" s="44"/>
    </row>
    <row r="784" ht="12.75">
      <c r="Q784" s="44"/>
    </row>
    <row r="785" ht="12.75">
      <c r="Q785" s="44"/>
    </row>
    <row r="786" ht="12.75">
      <c r="Q786" s="44"/>
    </row>
    <row r="787" ht="12.75">
      <c r="Q787" s="44"/>
    </row>
    <row r="788" ht="12.75">
      <c r="Q788" s="44"/>
    </row>
    <row r="789" ht="12.75">
      <c r="Q789" s="44"/>
    </row>
    <row r="790" ht="12.75">
      <c r="Q790" s="44"/>
    </row>
    <row r="791" ht="12.75">
      <c r="Q791" s="44"/>
    </row>
    <row r="792" ht="12.75">
      <c r="Q792" s="44"/>
    </row>
    <row r="793" ht="12.75">
      <c r="Q793" s="44"/>
    </row>
    <row r="794" ht="12.75">
      <c r="Q794" s="44"/>
    </row>
    <row r="795" ht="12.75">
      <c r="Q795" s="44"/>
    </row>
    <row r="796" ht="12.75">
      <c r="Q796" s="44"/>
    </row>
    <row r="797" ht="12.75">
      <c r="Q797" s="44"/>
    </row>
    <row r="798" ht="12.75">
      <c r="Q798" s="44"/>
    </row>
    <row r="799" ht="12.75">
      <c r="Q799" s="44"/>
    </row>
    <row r="800" ht="12.75">
      <c r="Q800" s="44"/>
    </row>
    <row r="801" ht="12.75">
      <c r="Q801" s="44"/>
    </row>
    <row r="802" ht="12.75">
      <c r="Q802" s="44"/>
    </row>
    <row r="803" ht="12.75">
      <c r="Q803" s="44"/>
    </row>
    <row r="804" ht="12.75">
      <c r="Q804" s="44"/>
    </row>
    <row r="805" ht="12.75">
      <c r="Q805" s="44"/>
    </row>
    <row r="806" ht="12.75">
      <c r="Q806" s="44"/>
    </row>
    <row r="807" ht="12.75">
      <c r="Q807" s="44"/>
    </row>
    <row r="808" ht="12.75">
      <c r="Q808" s="44"/>
    </row>
    <row r="809" ht="12.75">
      <c r="Q809" s="44"/>
    </row>
    <row r="810" ht="12.75">
      <c r="Q810" s="44"/>
    </row>
    <row r="811" ht="12.75">
      <c r="Q811" s="44"/>
    </row>
    <row r="812" ht="12.75">
      <c r="Q812" s="44"/>
    </row>
    <row r="813" ht="12.75">
      <c r="Q813" s="44"/>
    </row>
    <row r="814" ht="12.75">
      <c r="Q814" s="44"/>
    </row>
    <row r="815" ht="12.75">
      <c r="Q815" s="44"/>
    </row>
    <row r="816" ht="12.75">
      <c r="Q816" s="44"/>
    </row>
    <row r="817" ht="12.75">
      <c r="Q817" s="44"/>
    </row>
    <row r="818" ht="12.75">
      <c r="Q818" s="44"/>
    </row>
    <row r="819" ht="12.75">
      <c r="Q819" s="44"/>
    </row>
    <row r="820" ht="12.75">
      <c r="Q820" s="44"/>
    </row>
    <row r="821" ht="12.75">
      <c r="Q821" s="44"/>
    </row>
    <row r="822" ht="12.75">
      <c r="Q822" s="44"/>
    </row>
    <row r="823" ht="12.75">
      <c r="Q823" s="44"/>
    </row>
    <row r="824" ht="12.75">
      <c r="Q824" s="44"/>
    </row>
    <row r="825" ht="12.75">
      <c r="Q825" s="44"/>
    </row>
    <row r="826" ht="12.75">
      <c r="Q826" s="44"/>
    </row>
    <row r="827" ht="12.75">
      <c r="Q827" s="44"/>
    </row>
    <row r="828" ht="12.75">
      <c r="Q828" s="44"/>
    </row>
    <row r="829" ht="12.75">
      <c r="Q829" s="44"/>
    </row>
    <row r="830" ht="12.75">
      <c r="Q830" s="44"/>
    </row>
    <row r="831" ht="12.75">
      <c r="Q831" s="44"/>
    </row>
    <row r="832" ht="12.75">
      <c r="Q832" s="44"/>
    </row>
    <row r="833" ht="12.75">
      <c r="Q833" s="44"/>
    </row>
    <row r="834" ht="12.75">
      <c r="Q834" s="44"/>
    </row>
    <row r="835" ht="12.75">
      <c r="Q835" s="44"/>
    </row>
    <row r="836" ht="12.75">
      <c r="Q836" s="44"/>
    </row>
    <row r="837" ht="12.75">
      <c r="Q837" s="44"/>
    </row>
    <row r="838" ht="12.75">
      <c r="Q838" s="44"/>
    </row>
    <row r="839" ht="12.75">
      <c r="Q839" s="44"/>
    </row>
    <row r="840" ht="12.75">
      <c r="Q840" s="44"/>
    </row>
    <row r="841" ht="12.75">
      <c r="Q841" s="44"/>
    </row>
    <row r="842" ht="12.75">
      <c r="Q842" s="44"/>
    </row>
    <row r="843" ht="12.75">
      <c r="Q843" s="44"/>
    </row>
    <row r="844" ht="12.75">
      <c r="Q844" s="44"/>
    </row>
    <row r="845" ht="12.75">
      <c r="Q845" s="44"/>
    </row>
    <row r="846" ht="12.75">
      <c r="Q846" s="44"/>
    </row>
    <row r="847" ht="12.75">
      <c r="Q847" s="44"/>
    </row>
    <row r="848" ht="12.75">
      <c r="Q848" s="44"/>
    </row>
    <row r="849" ht="12.75">
      <c r="Q849" s="44"/>
    </row>
    <row r="850" ht="12.75">
      <c r="Q850" s="44"/>
    </row>
    <row r="851" ht="12.75">
      <c r="Q851" s="44"/>
    </row>
    <row r="852" ht="12.75">
      <c r="Q852" s="44"/>
    </row>
    <row r="853" ht="12.75">
      <c r="Q853" s="44"/>
    </row>
    <row r="854" ht="12.75">
      <c r="Q854" s="44"/>
    </row>
    <row r="855" ht="12.75">
      <c r="Q855" s="44"/>
    </row>
    <row r="856" ht="12.75">
      <c r="Q856" s="44"/>
    </row>
    <row r="857" ht="12.75">
      <c r="Q857" s="44"/>
    </row>
    <row r="858" ht="12.75">
      <c r="Q858" s="44"/>
    </row>
    <row r="859" ht="12.75">
      <c r="Q859" s="44"/>
    </row>
    <row r="860" ht="12.75">
      <c r="Q860" s="44"/>
    </row>
    <row r="861" ht="12.75">
      <c r="Q861" s="44"/>
    </row>
    <row r="862" ht="12.75">
      <c r="Q862" s="44"/>
    </row>
    <row r="863" ht="12.75">
      <c r="Q863" s="44"/>
    </row>
    <row r="864" ht="12.75">
      <c r="Q864" s="44"/>
    </row>
    <row r="865" ht="12.75">
      <c r="Q865" s="44"/>
    </row>
    <row r="866" ht="12.75">
      <c r="Q866" s="44"/>
    </row>
    <row r="867" ht="12.75">
      <c r="Q867" s="44"/>
    </row>
    <row r="868" ht="12.75">
      <c r="Q868" s="44"/>
    </row>
    <row r="869" ht="12.75">
      <c r="Q869" s="44"/>
    </row>
    <row r="870" ht="12.75">
      <c r="Q870" s="44"/>
    </row>
    <row r="871" ht="12.75">
      <c r="Q871" s="44"/>
    </row>
    <row r="872" ht="12.75">
      <c r="Q872" s="44"/>
    </row>
    <row r="873" ht="12.75">
      <c r="Q873" s="44"/>
    </row>
    <row r="874" ht="12.75">
      <c r="Q874" s="44"/>
    </row>
    <row r="875" ht="12.75">
      <c r="Q875" s="44"/>
    </row>
    <row r="876" ht="12.75">
      <c r="Q876" s="44"/>
    </row>
    <row r="877" ht="12.75">
      <c r="Q877" s="44"/>
    </row>
    <row r="878" ht="12.75">
      <c r="Q878" s="44"/>
    </row>
    <row r="879" ht="12.75">
      <c r="Q879" s="44"/>
    </row>
    <row r="880" ht="12.75">
      <c r="Q880" s="44"/>
    </row>
    <row r="881" ht="12.75">
      <c r="Q881" s="44"/>
    </row>
    <row r="882" ht="12.75">
      <c r="Q882" s="44"/>
    </row>
    <row r="883" ht="12.75">
      <c r="Q883" s="44"/>
    </row>
    <row r="884" ht="12.75">
      <c r="Q884" s="44"/>
    </row>
    <row r="885" ht="12.75">
      <c r="Q885" s="44"/>
    </row>
    <row r="886" ht="12.75">
      <c r="Q886" s="44"/>
    </row>
    <row r="887" ht="12.75">
      <c r="Q887" s="44"/>
    </row>
    <row r="888" ht="12.75">
      <c r="Q888" s="44"/>
    </row>
    <row r="889" ht="12.75">
      <c r="Q889" s="44"/>
    </row>
    <row r="890" ht="12.75">
      <c r="Q890" s="44"/>
    </row>
    <row r="891" ht="12.75">
      <c r="Q891" s="44"/>
    </row>
    <row r="892" ht="12.75">
      <c r="Q892" s="44"/>
    </row>
    <row r="893" ht="12.75">
      <c r="Q893" s="44"/>
    </row>
    <row r="894" ht="12.75">
      <c r="Q894" s="44"/>
    </row>
    <row r="895" ht="12.75">
      <c r="Q895" s="44"/>
    </row>
    <row r="896" ht="12.75">
      <c r="Q896" s="44"/>
    </row>
    <row r="897" ht="12.75">
      <c r="Q897" s="44"/>
    </row>
    <row r="898" ht="12.75">
      <c r="Q898" s="44"/>
    </row>
    <row r="899" ht="12.75">
      <c r="Q899" s="44"/>
    </row>
    <row r="900" ht="12.75">
      <c r="Q900" s="44"/>
    </row>
    <row r="901" ht="12.75">
      <c r="Q901" s="44"/>
    </row>
    <row r="902" ht="12.75">
      <c r="Q902" s="44"/>
    </row>
    <row r="903" ht="12.75">
      <c r="Q903" s="44"/>
    </row>
    <row r="904" ht="12.75">
      <c r="Q904" s="44"/>
    </row>
    <row r="905" ht="12.75">
      <c r="Q905" s="44"/>
    </row>
    <row r="906" ht="12.75">
      <c r="Q906" s="44"/>
    </row>
    <row r="907" ht="12.75">
      <c r="Q907" s="44"/>
    </row>
    <row r="908" ht="12.75">
      <c r="Q908" s="44"/>
    </row>
    <row r="909" ht="12.75">
      <c r="Q909" s="44"/>
    </row>
    <row r="910" ht="12.75">
      <c r="Q910" s="44"/>
    </row>
    <row r="911" ht="12.75">
      <c r="Q911" s="44"/>
    </row>
    <row r="912" ht="12.75">
      <c r="Q912" s="44"/>
    </row>
    <row r="913" ht="12.75">
      <c r="Q913" s="44"/>
    </row>
    <row r="914" ht="12.75">
      <c r="Q914" s="44"/>
    </row>
    <row r="915" ht="12.75">
      <c r="Q915" s="44"/>
    </row>
    <row r="916" ht="12.75">
      <c r="Q916" s="44"/>
    </row>
    <row r="917" ht="12.75">
      <c r="Q917" s="44"/>
    </row>
    <row r="918" ht="12.75">
      <c r="Q918" s="44"/>
    </row>
    <row r="919" ht="12.75">
      <c r="Q919" s="44"/>
    </row>
    <row r="920" ht="12.75">
      <c r="Q920" s="44"/>
    </row>
    <row r="921" ht="12.75">
      <c r="Q921" s="44"/>
    </row>
    <row r="922" ht="12.75">
      <c r="Q922" s="44"/>
    </row>
    <row r="923" ht="12.75">
      <c r="Q923" s="44"/>
    </row>
    <row r="924" ht="12.75">
      <c r="Q924" s="44"/>
    </row>
    <row r="925" ht="12.75">
      <c r="Q925" s="44"/>
    </row>
    <row r="926" ht="12.75">
      <c r="Q926" s="44"/>
    </row>
    <row r="927" ht="12.75">
      <c r="Q927" s="44"/>
    </row>
    <row r="928" ht="12.75">
      <c r="Q928" s="44"/>
    </row>
    <row r="929" ht="12.75">
      <c r="Q929" s="44"/>
    </row>
    <row r="930" ht="12.75">
      <c r="Q930" s="44"/>
    </row>
    <row r="931" ht="12.75">
      <c r="Q931" s="44"/>
    </row>
    <row r="932" ht="12.75">
      <c r="Q932" s="44"/>
    </row>
    <row r="933" ht="12.75">
      <c r="Q933" s="44"/>
    </row>
    <row r="934" ht="12.75">
      <c r="Q934" s="44"/>
    </row>
    <row r="935" ht="12.75">
      <c r="Q935" s="44"/>
    </row>
    <row r="936" ht="12.75">
      <c r="Q936" s="44"/>
    </row>
    <row r="937" ht="12.75">
      <c r="Q937" s="44"/>
    </row>
    <row r="938" ht="12.75">
      <c r="Q938" s="44"/>
    </row>
    <row r="939" ht="12.75">
      <c r="Q939" s="44"/>
    </row>
    <row r="940" ht="12.75">
      <c r="Q940" s="44"/>
    </row>
    <row r="941" ht="12.75">
      <c r="Q941" s="44"/>
    </row>
    <row r="942" ht="12.75">
      <c r="Q942" s="44"/>
    </row>
    <row r="943" ht="12.75">
      <c r="Q943" s="44"/>
    </row>
    <row r="944" ht="12.75">
      <c r="Q944" s="44"/>
    </row>
    <row r="945" ht="12.75">
      <c r="Q945" s="44"/>
    </row>
    <row r="946" ht="12.75">
      <c r="Q946" s="44"/>
    </row>
    <row r="947" ht="12.75">
      <c r="Q947" s="44"/>
    </row>
    <row r="948" ht="12.75">
      <c r="Q948" s="44"/>
    </row>
    <row r="949" ht="12.75">
      <c r="Q949" s="44"/>
    </row>
    <row r="950" ht="12.75">
      <c r="Q950" s="44"/>
    </row>
    <row r="951" ht="12.75">
      <c r="Q951" s="44"/>
    </row>
    <row r="952" ht="12.75">
      <c r="Q952" s="44"/>
    </row>
    <row r="953" ht="12.75">
      <c r="Q953" s="44"/>
    </row>
    <row r="954" ht="12.75">
      <c r="Q954" s="44"/>
    </row>
    <row r="955" ht="12.75">
      <c r="Q955" s="44"/>
    </row>
    <row r="956" ht="12.75">
      <c r="Q956" s="44"/>
    </row>
    <row r="957" ht="12.75">
      <c r="Q957" s="44"/>
    </row>
    <row r="958" ht="12.75">
      <c r="Q958" s="44"/>
    </row>
    <row r="959" ht="12.75">
      <c r="Q959" s="44"/>
    </row>
    <row r="960" ht="12.75">
      <c r="Q960" s="44"/>
    </row>
    <row r="961" ht="12.75">
      <c r="Q961" s="44"/>
    </row>
    <row r="962" ht="12.75">
      <c r="Q962" s="44"/>
    </row>
    <row r="963" ht="12.75">
      <c r="Q963" s="44"/>
    </row>
    <row r="964" ht="12.75">
      <c r="Q964" s="44"/>
    </row>
    <row r="965" ht="12.75">
      <c r="Q965" s="44"/>
    </row>
    <row r="966" ht="12.75">
      <c r="Q966" s="44"/>
    </row>
    <row r="967" ht="12.75">
      <c r="Q967" s="44"/>
    </row>
    <row r="968" ht="12.75">
      <c r="Q968" s="44"/>
    </row>
    <row r="969" ht="12.75">
      <c r="Q969" s="44"/>
    </row>
    <row r="970" ht="12.75">
      <c r="Q970" s="44"/>
    </row>
    <row r="971" ht="12.75">
      <c r="Q971" s="44"/>
    </row>
    <row r="972" ht="12.75">
      <c r="Q972" s="44"/>
    </row>
    <row r="973" ht="12.75">
      <c r="Q973" s="44"/>
    </row>
    <row r="974" ht="12.75">
      <c r="Q974" s="44"/>
    </row>
    <row r="975" ht="12.75">
      <c r="Q975" s="44"/>
    </row>
    <row r="976" ht="12.75">
      <c r="Q976" s="44"/>
    </row>
    <row r="977" ht="12.75">
      <c r="Q977" s="44"/>
    </row>
    <row r="978" ht="12.75">
      <c r="Q978" s="44"/>
    </row>
    <row r="979" ht="12.75">
      <c r="Q979" s="44"/>
    </row>
    <row r="980" ht="12.75">
      <c r="Q980" s="44"/>
    </row>
    <row r="981" ht="12.75">
      <c r="Q981" s="44"/>
    </row>
    <row r="982" ht="12.75">
      <c r="Q982" s="44"/>
    </row>
    <row r="983" ht="12.75">
      <c r="Q983" s="44"/>
    </row>
    <row r="984" ht="12.75">
      <c r="Q984" s="44"/>
    </row>
    <row r="985" ht="12.75">
      <c r="Q985" s="44"/>
    </row>
    <row r="986" ht="12.75">
      <c r="Q986" s="44"/>
    </row>
    <row r="987" ht="12.75">
      <c r="Q987" s="44"/>
    </row>
    <row r="988" ht="12.75">
      <c r="Q988" s="44"/>
    </row>
    <row r="989" ht="12.75">
      <c r="Q989" s="44"/>
    </row>
    <row r="990" ht="12.75">
      <c r="Q990" s="44"/>
    </row>
    <row r="991" ht="12.75">
      <c r="Q991" s="44"/>
    </row>
    <row r="992" ht="12.75">
      <c r="Q992" s="44"/>
    </row>
    <row r="993" ht="12.75">
      <c r="Q993" s="44"/>
    </row>
    <row r="994" ht="12.75">
      <c r="Q994" s="44"/>
    </row>
    <row r="995" ht="12.75">
      <c r="Q995" s="44"/>
    </row>
    <row r="996" ht="12.75">
      <c r="Q996" s="44"/>
    </row>
    <row r="997" ht="12.75">
      <c r="Q997" s="44"/>
    </row>
    <row r="998" ht="12.75">
      <c r="Q998" s="44"/>
    </row>
    <row r="999" ht="12.75">
      <c r="Q999" s="44"/>
    </row>
    <row r="1000" ht="12.75">
      <c r="Q1000" s="44"/>
    </row>
    <row r="1001" ht="12.75">
      <c r="Q1001" s="44"/>
    </row>
    <row r="1002" ht="12.75">
      <c r="Q1002" s="44"/>
    </row>
    <row r="1003" ht="12.75">
      <c r="Q1003" s="44"/>
    </row>
    <row r="1004" ht="12.75">
      <c r="Q1004" s="44"/>
    </row>
    <row r="1005" ht="12.75">
      <c r="Q1005" s="44"/>
    </row>
    <row r="1006" ht="12.75">
      <c r="Q1006" s="44"/>
    </row>
    <row r="1007" ht="12.75">
      <c r="Q1007" s="44"/>
    </row>
    <row r="1008" ht="12.75">
      <c r="Q1008" s="44"/>
    </row>
    <row r="1009" ht="12.75">
      <c r="Q1009" s="44"/>
    </row>
    <row r="1010" ht="12.75">
      <c r="Q1010" s="44"/>
    </row>
    <row r="1011" ht="12.75">
      <c r="Q1011" s="44"/>
    </row>
    <row r="1012" ht="12.75">
      <c r="Q1012" s="44"/>
    </row>
    <row r="1013" ht="12.75">
      <c r="Q1013" s="44"/>
    </row>
    <row r="1014" ht="12.75">
      <c r="Q1014" s="44"/>
    </row>
    <row r="1015" ht="12.75">
      <c r="Q1015" s="44"/>
    </row>
    <row r="1016" ht="12.75">
      <c r="Q1016" s="44"/>
    </row>
    <row r="1017" ht="12.75">
      <c r="Q1017" s="44"/>
    </row>
    <row r="1018" ht="12.75">
      <c r="Q1018" s="44"/>
    </row>
    <row r="1019" ht="12.75">
      <c r="Q1019" s="44"/>
    </row>
    <row r="1020" ht="12.75">
      <c r="Q1020" s="44"/>
    </row>
    <row r="1021" ht="12.75">
      <c r="Q1021" s="44"/>
    </row>
    <row r="1022" ht="12.75">
      <c r="Q1022" s="44"/>
    </row>
    <row r="1023" ht="12.75">
      <c r="Q1023" s="44"/>
    </row>
    <row r="1024" ht="12.75">
      <c r="Q1024" s="44"/>
    </row>
    <row r="1025" ht="12.75">
      <c r="Q1025" s="44"/>
    </row>
    <row r="1026" ht="12.75">
      <c r="Q1026" s="44"/>
    </row>
    <row r="1027" ht="12.75">
      <c r="Q1027" s="44"/>
    </row>
    <row r="1028" ht="12.75">
      <c r="Q1028" s="44"/>
    </row>
    <row r="1029" ht="12.75">
      <c r="Q1029" s="44"/>
    </row>
    <row r="1030" ht="12.75">
      <c r="Q1030" s="44"/>
    </row>
    <row r="1031" ht="12.75">
      <c r="Q1031" s="44"/>
    </row>
    <row r="1032" ht="12.75">
      <c r="Q1032" s="44"/>
    </row>
    <row r="1033" ht="12.75">
      <c r="Q1033" s="44"/>
    </row>
    <row r="1034" ht="12.75">
      <c r="Q1034" s="44"/>
    </row>
    <row r="1035" ht="12.75">
      <c r="Q1035" s="44"/>
    </row>
    <row r="1036" ht="12.75">
      <c r="Q1036" s="44"/>
    </row>
    <row r="1037" ht="12.75">
      <c r="Q1037" s="44"/>
    </row>
    <row r="1038" ht="12.75">
      <c r="Q1038" s="44"/>
    </row>
    <row r="1039" ht="12.75">
      <c r="Q1039" s="44"/>
    </row>
    <row r="1040" ht="12.75">
      <c r="Q1040" s="44"/>
    </row>
    <row r="1041" ht="12.75">
      <c r="Q1041" s="44"/>
    </row>
    <row r="1042" ht="12.75">
      <c r="Q1042" s="44"/>
    </row>
    <row r="1043" ht="12.75">
      <c r="Q1043" s="44"/>
    </row>
    <row r="1044" ht="12.75">
      <c r="Q1044" s="44"/>
    </row>
    <row r="1045" ht="12.75">
      <c r="Q1045" s="44"/>
    </row>
    <row r="1046" ht="12.75">
      <c r="Q1046" s="44"/>
    </row>
    <row r="1047" ht="12.75">
      <c r="Q1047" s="44"/>
    </row>
    <row r="1048" ht="12.75">
      <c r="Q1048" s="44"/>
    </row>
    <row r="1049" ht="12.75">
      <c r="Q1049" s="44"/>
    </row>
    <row r="1050" ht="12.75">
      <c r="Q1050" s="44"/>
    </row>
    <row r="1051" ht="12.75">
      <c r="Q1051" s="44"/>
    </row>
    <row r="1052" ht="12.75">
      <c r="Q1052" s="44"/>
    </row>
    <row r="1053" ht="12.75">
      <c r="Q1053" s="44"/>
    </row>
    <row r="1054" ht="12.75">
      <c r="Q1054" s="44"/>
    </row>
    <row r="1055" ht="12.75">
      <c r="Q1055" s="44"/>
    </row>
    <row r="1056" ht="12.75">
      <c r="Q1056" s="44"/>
    </row>
    <row r="1057" ht="12.75">
      <c r="Q1057" s="44"/>
    </row>
    <row r="1058" ht="12.75">
      <c r="Q1058" s="44"/>
    </row>
    <row r="1059" ht="12.75">
      <c r="Q1059" s="44"/>
    </row>
    <row r="1060" ht="12.75">
      <c r="Q1060" s="44"/>
    </row>
    <row r="1061" ht="12.75">
      <c r="Q1061" s="44"/>
    </row>
    <row r="1062" ht="12.75">
      <c r="Q1062" s="44"/>
    </row>
    <row r="1063" ht="12.75">
      <c r="Q1063" s="44"/>
    </row>
    <row r="1064" ht="12.75">
      <c r="Q1064" s="44"/>
    </row>
    <row r="1065" ht="12.75">
      <c r="Q1065" s="44"/>
    </row>
    <row r="1066" ht="12.75">
      <c r="Q1066" s="44"/>
    </row>
    <row r="1067" ht="12.75">
      <c r="Q1067" s="44"/>
    </row>
    <row r="1068" ht="12.75">
      <c r="Q1068" s="44"/>
    </row>
    <row r="1069" ht="12.75">
      <c r="Q1069" s="44"/>
    </row>
    <row r="1070" ht="12.75">
      <c r="Q1070" s="44"/>
    </row>
    <row r="1071" ht="12.75">
      <c r="Q1071" s="44"/>
    </row>
    <row r="1072" ht="12.75">
      <c r="Q1072" s="44"/>
    </row>
    <row r="1073" ht="12.75">
      <c r="Q1073" s="44"/>
    </row>
    <row r="1074" ht="12.75">
      <c r="Q1074" s="44"/>
    </row>
    <row r="1075" ht="12.75">
      <c r="Q1075" s="44"/>
    </row>
    <row r="1076" ht="12.75">
      <c r="Q1076" s="44"/>
    </row>
    <row r="1077" ht="12.75">
      <c r="Q1077" s="44"/>
    </row>
    <row r="1078" ht="12.75">
      <c r="Q1078" s="44"/>
    </row>
    <row r="1079" ht="12.75">
      <c r="Q1079" s="44"/>
    </row>
    <row r="1080" ht="12.75">
      <c r="Q1080" s="44"/>
    </row>
    <row r="1081" ht="12.75">
      <c r="Q1081" s="44"/>
    </row>
    <row r="1082" ht="12.75">
      <c r="Q1082" s="44"/>
    </row>
    <row r="1083" ht="12.75">
      <c r="Q1083" s="44"/>
    </row>
    <row r="1084" ht="12.75">
      <c r="Q1084" s="44"/>
    </row>
    <row r="1085" ht="12.75">
      <c r="Q1085" s="44"/>
    </row>
    <row r="1086" ht="12.75">
      <c r="Q1086" s="44"/>
    </row>
    <row r="1087" ht="12.75">
      <c r="Q1087" s="44"/>
    </row>
    <row r="1088" ht="12.75">
      <c r="Q1088" s="44"/>
    </row>
    <row r="1089" ht="12.75">
      <c r="Q1089" s="44"/>
    </row>
    <row r="1090" ht="12.75">
      <c r="Q1090" s="44"/>
    </row>
    <row r="1091" ht="12.75">
      <c r="Q1091" s="44"/>
    </row>
    <row r="1092" ht="12.75">
      <c r="Q1092" s="44"/>
    </row>
    <row r="1093" ht="12.75">
      <c r="Q1093" s="44"/>
    </row>
    <row r="1094" ht="12.75">
      <c r="Q1094" s="44"/>
    </row>
    <row r="1095" ht="12.75">
      <c r="Q1095" s="44"/>
    </row>
    <row r="1096" ht="12.75">
      <c r="Q1096" s="44"/>
    </row>
    <row r="1097" ht="12.75">
      <c r="Q1097" s="44"/>
    </row>
    <row r="1098" ht="12.75">
      <c r="Q1098" s="44"/>
    </row>
    <row r="1099" ht="12.75">
      <c r="Q1099" s="44"/>
    </row>
    <row r="1100" ht="12.75">
      <c r="Q1100" s="44"/>
    </row>
    <row r="1101" ht="12.75">
      <c r="Q1101" s="44"/>
    </row>
    <row r="1102" ht="12.75">
      <c r="Q1102" s="44"/>
    </row>
    <row r="1103" ht="12.75">
      <c r="Q1103" s="44"/>
    </row>
    <row r="1104" ht="12.75">
      <c r="Q1104" s="44"/>
    </row>
    <row r="1105" ht="12.75">
      <c r="Q1105" s="44"/>
    </row>
    <row r="1106" ht="12.75">
      <c r="Q1106" s="44"/>
    </row>
    <row r="1107" ht="12.75">
      <c r="Q1107" s="44"/>
    </row>
    <row r="1108" ht="12.75">
      <c r="Q1108" s="44"/>
    </row>
    <row r="1109" ht="12.75">
      <c r="Q1109" s="44"/>
    </row>
    <row r="1110" ht="12.75">
      <c r="Q1110" s="44"/>
    </row>
    <row r="1111" ht="12.75">
      <c r="Q1111" s="44"/>
    </row>
    <row r="1112" ht="12.75">
      <c r="Q1112" s="44"/>
    </row>
    <row r="1113" ht="12.75">
      <c r="Q1113" s="44"/>
    </row>
    <row r="1114" ht="12.75">
      <c r="Q1114" s="44"/>
    </row>
    <row r="1115" ht="12.75">
      <c r="Q1115" s="44"/>
    </row>
    <row r="1116" ht="12.75">
      <c r="Q1116" s="44"/>
    </row>
    <row r="1117" ht="12.75">
      <c r="Q1117" s="44"/>
    </row>
    <row r="1118" ht="12.75">
      <c r="Q1118" s="44"/>
    </row>
    <row r="1119" ht="12.75">
      <c r="Q1119" s="44"/>
    </row>
    <row r="1120" ht="12.75">
      <c r="Q1120" s="44"/>
    </row>
    <row r="1121" ht="12.75">
      <c r="Q1121" s="44"/>
    </row>
    <row r="1122" ht="12.75">
      <c r="Q1122" s="44"/>
    </row>
    <row r="1123" ht="12.75">
      <c r="Q1123" s="44"/>
    </row>
    <row r="1124" ht="12.75">
      <c r="Q1124" s="44"/>
    </row>
    <row r="1125" ht="12.75">
      <c r="Q1125" s="44"/>
    </row>
    <row r="1126" ht="12.75">
      <c r="Q1126" s="44"/>
    </row>
    <row r="1127" ht="12.75">
      <c r="Q1127" s="44"/>
    </row>
    <row r="1128" ht="12.75">
      <c r="Q1128" s="44"/>
    </row>
    <row r="1129" ht="12.75">
      <c r="Q1129" s="44"/>
    </row>
    <row r="1130" ht="12.75">
      <c r="Q1130" s="44"/>
    </row>
    <row r="1131" ht="12.75">
      <c r="Q1131" s="44"/>
    </row>
    <row r="1132" ht="12.75">
      <c r="Q1132" s="44"/>
    </row>
    <row r="1133" ht="12.75">
      <c r="Q1133" s="44"/>
    </row>
    <row r="1134" ht="12.75">
      <c r="Q1134" s="44"/>
    </row>
    <row r="1135" ht="12.75">
      <c r="Q1135" s="44"/>
    </row>
    <row r="1136" ht="12.75">
      <c r="Q1136" s="44"/>
    </row>
    <row r="1137" ht="12.75">
      <c r="Q1137" s="44"/>
    </row>
    <row r="1138" ht="12.75">
      <c r="Q1138" s="44"/>
    </row>
    <row r="1139" ht="12.75">
      <c r="Q1139" s="44"/>
    </row>
    <row r="1140" ht="12.75">
      <c r="Q1140" s="44"/>
    </row>
    <row r="1141" ht="12.75">
      <c r="Q1141" s="44"/>
    </row>
    <row r="1142" ht="12.75">
      <c r="Q1142" s="44"/>
    </row>
    <row r="1143" ht="12.75">
      <c r="Q1143" s="44"/>
    </row>
    <row r="1144" ht="12.75">
      <c r="Q1144" s="44"/>
    </row>
    <row r="1145" ht="12.75">
      <c r="Q1145" s="44"/>
    </row>
    <row r="1146" ht="12.75">
      <c r="Q1146" s="44"/>
    </row>
    <row r="1147" ht="12.75">
      <c r="Q1147" s="44"/>
    </row>
    <row r="1148" ht="12.75">
      <c r="Q1148" s="44"/>
    </row>
    <row r="1149" ht="12.75">
      <c r="Q1149" s="44"/>
    </row>
    <row r="1150" ht="12.75">
      <c r="Q1150" s="44"/>
    </row>
    <row r="1151" ht="12.75">
      <c r="Q1151" s="44"/>
    </row>
    <row r="1152" ht="12.75">
      <c r="Q1152" s="44"/>
    </row>
    <row r="1153" ht="12.75">
      <c r="Q1153" s="44"/>
    </row>
    <row r="1154" ht="12.75">
      <c r="Q1154" s="44"/>
    </row>
    <row r="1155" ht="12.75">
      <c r="Q1155" s="44"/>
    </row>
    <row r="1156" ht="12.75">
      <c r="Q1156" s="44"/>
    </row>
  </sheetData>
  <sheetProtection formatCells="0" selectLockedCells="1"/>
  <mergeCells count="44">
    <mergeCell ref="A70:C70"/>
    <mergeCell ref="A71:C71"/>
    <mergeCell ref="A72:C72"/>
    <mergeCell ref="A73:C73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7:C37"/>
    <mergeCell ref="A38:C38"/>
    <mergeCell ref="A39:C39"/>
    <mergeCell ref="A30:C30"/>
    <mergeCell ref="A32:C32"/>
    <mergeCell ref="A33:C33"/>
    <mergeCell ref="A34:C34"/>
    <mergeCell ref="A35:C35"/>
    <mergeCell ref="A36:C36"/>
    <mergeCell ref="A31:C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wekalehto</dc:creator>
  <cp:keywords/>
  <dc:description/>
  <cp:lastModifiedBy>Henrik Frank</cp:lastModifiedBy>
  <cp:lastPrinted>2014-05-06T20:25:53Z</cp:lastPrinted>
  <dcterms:created xsi:type="dcterms:W3CDTF">2014-05-06T19:26:44Z</dcterms:created>
  <dcterms:modified xsi:type="dcterms:W3CDTF">2014-11-18T11:24:50Z</dcterms:modified>
  <cp:category/>
  <cp:version/>
  <cp:contentType/>
  <cp:contentStatus/>
</cp:coreProperties>
</file>