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0" windowHeight="9105" tabRatio="337" activeTab="0"/>
  </bookViews>
  <sheets>
    <sheet name="Yleinen" sheetId="1" r:id="rId1"/>
    <sheet name="A  JUN" sheetId="2" r:id="rId2"/>
    <sheet name="B JUN" sheetId="3" r:id="rId3"/>
    <sheet name="Trophy ja V1600" sheetId="4" r:id="rId4"/>
    <sheet name="NUORET" sheetId="5" r:id="rId5"/>
    <sheet name="Historic" sheetId="6" r:id="rId6"/>
    <sheet name="SENIOR" sheetId="7" r:id="rId7"/>
    <sheet name="Seurapisteet" sheetId="8" r:id="rId8"/>
    <sheet name="Yhteenveto" sheetId="9" r:id="rId9"/>
  </sheets>
  <definedNames>
    <definedName name="Excel_BuiltIn__FilterDatabase">'A  JUN'!$A$6:$O$25</definedName>
    <definedName name="Excel_BuiltIn__FilterDatabase_1">'B JUN'!$A$6:$O$32</definedName>
    <definedName name="Excel_BuiltIn__FilterDatabase_2">'Historic'!$A$6:$O$14</definedName>
    <definedName name="Excel_BuiltIn__FilterDatabase_3">'Yleinen'!$A$1:$E$27</definedName>
    <definedName name="Seura">NA()</definedName>
  </definedNames>
  <calcPr fullCalcOnLoad="1"/>
</workbook>
</file>

<file path=xl/sharedStrings.xml><?xml version="1.0" encoding="utf-8"?>
<sst xmlns="http://schemas.openxmlformats.org/spreadsheetml/2006/main" count="737" uniqueCount="198">
  <si>
    <t>RALLIN ALUEMESTARUUSPISTEET 2016</t>
  </si>
  <si>
    <t>Itä-Suomen alue</t>
  </si>
  <si>
    <t>Kangasniemi Ralli, AL Kangasniemi</t>
  </si>
  <si>
    <t>Tahko-Ralli, Nilsiän Ua</t>
  </si>
  <si>
    <t>Tengtools-Ralli, Keski-karjalan Ua</t>
  </si>
  <si>
    <t>Tengtools-ralli, Keski-karjalan Ua</t>
  </si>
  <si>
    <t>Luokka :Yleinen , Kuljettajat</t>
  </si>
  <si>
    <t>Tengtools-ralli, Keski-Karjalan Ua</t>
  </si>
  <si>
    <t>Luokka : Yleinen , Kartanlukijat</t>
  </si>
  <si>
    <t>Pisteet</t>
  </si>
  <si>
    <t>Sija</t>
  </si>
  <si>
    <t>Nimi</t>
  </si>
  <si>
    <t>Seura</t>
  </si>
  <si>
    <t>6.2.</t>
  </si>
  <si>
    <t>13.8.</t>
  </si>
  <si>
    <t>yhteensä</t>
  </si>
  <si>
    <t>6.2</t>
  </si>
  <si>
    <t>Vesa Hirvonen</t>
  </si>
  <si>
    <t>K-KUA</t>
  </si>
  <si>
    <t>x</t>
  </si>
  <si>
    <t>Jari Nenonen</t>
  </si>
  <si>
    <t>Riku Turunen</t>
  </si>
  <si>
    <t>Markku Repo</t>
  </si>
  <si>
    <t>TeamSonka</t>
  </si>
  <si>
    <t>Jesse Turunen</t>
  </si>
  <si>
    <t>Aki Romppanen</t>
  </si>
  <si>
    <t>JoeUa</t>
  </si>
  <si>
    <t>Petter Sutinen</t>
  </si>
  <si>
    <t>NilUa</t>
  </si>
  <si>
    <t>Asko Kettunen</t>
  </si>
  <si>
    <t>IisUa</t>
  </si>
  <si>
    <t>Timo Malava</t>
  </si>
  <si>
    <t>LeppävirtaRT</t>
  </si>
  <si>
    <t>Markku Väisänen</t>
  </si>
  <si>
    <t>Harri Korkiakoski</t>
  </si>
  <si>
    <t>Antti-Jussi Keinänen</t>
  </si>
  <si>
    <t>Marko Vartiainen</t>
  </si>
  <si>
    <t>Aki Horttanainen</t>
  </si>
  <si>
    <t>Mikko Heikkinen</t>
  </si>
  <si>
    <t>Suutarinen Antti</t>
  </si>
  <si>
    <t xml:space="preserve">Kari Roivainen </t>
  </si>
  <si>
    <t>TTR</t>
  </si>
  <si>
    <t>Henri Laitinen</t>
  </si>
  <si>
    <t>Tuomo Hassinen</t>
  </si>
  <si>
    <t>Hannu Lamminen</t>
  </si>
  <si>
    <t>Aki Parviainen</t>
  </si>
  <si>
    <t>Juha Asikainen</t>
  </si>
  <si>
    <t>Hyttinen Anssi</t>
  </si>
  <si>
    <t>Harri Korhonen</t>
  </si>
  <si>
    <t>KUA</t>
  </si>
  <si>
    <t>Timo Partanen</t>
  </si>
  <si>
    <t>Juha Korhonen</t>
  </si>
  <si>
    <t>Jukka Korhonen</t>
  </si>
  <si>
    <t>Risto Immonen</t>
  </si>
  <si>
    <t>Antti Väätäinen</t>
  </si>
  <si>
    <t>Antti Vartiainen</t>
  </si>
  <si>
    <t>Mika Orbinski</t>
  </si>
  <si>
    <t>Markku Niiranen</t>
  </si>
  <si>
    <t>NillUa</t>
  </si>
  <si>
    <t>Erno Kinnunen</t>
  </si>
  <si>
    <t>Alueen osallistujia kilpailussa</t>
  </si>
  <si>
    <t>PALKITAAN 3 PARASTA. PALKINTOJENJAKO KUOPIOSSA 22.10.</t>
  </si>
  <si>
    <t xml:space="preserve">  vähennetty kilpailu</t>
  </si>
  <si>
    <t>Kangasniemi ralli, AL Kangasniemi</t>
  </si>
  <si>
    <t>Luokka : A-junior , Kuljettajat</t>
  </si>
  <si>
    <t>Luokka : A-junior , Kartanlukijat</t>
  </si>
  <si>
    <t>Joni Toivanen</t>
  </si>
  <si>
    <t>Antti Hyttinen</t>
  </si>
  <si>
    <t>Pauli Sinkkonen</t>
  </si>
  <si>
    <t>Ari Simonen</t>
  </si>
  <si>
    <t>Marko Martiskin</t>
  </si>
  <si>
    <t>Kari Barck</t>
  </si>
  <si>
    <t>Aleksi Korhonen</t>
  </si>
  <si>
    <t>SuonUa</t>
  </si>
  <si>
    <t>Petri Toivanen</t>
  </si>
  <si>
    <t>Mika Ihalainen</t>
  </si>
  <si>
    <t>Jouko Väänänen</t>
  </si>
  <si>
    <t>Marko Barck</t>
  </si>
  <si>
    <t>Annika Föhr</t>
  </si>
  <si>
    <t>Mika Väänänrn</t>
  </si>
  <si>
    <t>Ari Uimonen</t>
  </si>
  <si>
    <t>KonSas</t>
  </si>
  <si>
    <t>Juha Martikainen</t>
  </si>
  <si>
    <t>NUA</t>
  </si>
  <si>
    <t>Marko Koponen</t>
  </si>
  <si>
    <t>Antero Uimonen</t>
  </si>
  <si>
    <t>Päivi Sinkkonen</t>
  </si>
  <si>
    <t>Juuso Väänänen</t>
  </si>
  <si>
    <t>Jonne Merenniemi</t>
  </si>
  <si>
    <t>Luokka : B-junior , Kuljettajat</t>
  </si>
  <si>
    <t>Luokka : B-junior , Kartanlukijat</t>
  </si>
  <si>
    <t>Antti Suutarinen</t>
  </si>
  <si>
    <t>Anssi Hyttinen</t>
  </si>
  <si>
    <t>Hannu Pulkkinen</t>
  </si>
  <si>
    <t>Lassi Turunen</t>
  </si>
  <si>
    <t>Toni Lauronen</t>
  </si>
  <si>
    <t>Ossi Väänänen</t>
  </si>
  <si>
    <t>Tapio Kokko</t>
  </si>
  <si>
    <t>Jari Kärnä</t>
  </si>
  <si>
    <t>Teemu Myller</t>
  </si>
  <si>
    <t>Heimo Kokko</t>
  </si>
  <si>
    <t>Janne Mustonen</t>
  </si>
  <si>
    <t xml:space="preserve">Harri Mäki </t>
  </si>
  <si>
    <t>Kimmo Vainionpää</t>
  </si>
  <si>
    <t>Jorma Hirvonen</t>
  </si>
  <si>
    <t>Kari Varonen</t>
  </si>
  <si>
    <t>-</t>
  </si>
  <si>
    <t>RALLIN ALUEMESTARUUSPISTEET 2013</t>
  </si>
  <si>
    <t>Luokka : Trophy , Kuljettajat</t>
  </si>
  <si>
    <t>Jyri Räsämem</t>
  </si>
  <si>
    <t>Joni Räsänen</t>
  </si>
  <si>
    <t>Jarmo Mäkelä</t>
  </si>
  <si>
    <t>Marko Jeskanen</t>
  </si>
  <si>
    <t>Heikki Hassinen sr.</t>
  </si>
  <si>
    <t>Katja Kari</t>
  </si>
  <si>
    <t>Marko Sällman</t>
  </si>
  <si>
    <t>PALKITAAN 1 PARASTA. PALKINTOJENJAKO KUOPIOSSA 22.10.</t>
  </si>
  <si>
    <t xml:space="preserve">PALKITAAN 3 PARASTA. PALKINTO GAALA LEPPÄVIRRALLA 31.10. MUISTA VARATA MAJOITUS JA RUOKAILU!!! </t>
  </si>
  <si>
    <t>Tengtools-Ralli, Keski-karjalan UA</t>
  </si>
  <si>
    <t>Luokka : Nuoret</t>
  </si>
  <si>
    <t>Luokka :Nuoret</t>
  </si>
  <si>
    <t>Joonas Huovinen</t>
  </si>
  <si>
    <t>Arto Romppanen</t>
  </si>
  <si>
    <t>Toni Reijonen</t>
  </si>
  <si>
    <t>Janne Louhelainen</t>
  </si>
  <si>
    <t>Saku Hynynen</t>
  </si>
  <si>
    <t>Kari Luukkonen</t>
  </si>
  <si>
    <t>Luokka : Historic , Kuljettajat</t>
  </si>
  <si>
    <t>Luokka : Historic , Kartanlukijat</t>
  </si>
  <si>
    <t>Riku Kukkonenn</t>
  </si>
  <si>
    <t>Pekka Viippola</t>
  </si>
  <si>
    <t>Ari Savolainen</t>
  </si>
  <si>
    <t>Heikki Poutiainen</t>
  </si>
  <si>
    <t>Maro Sutinen</t>
  </si>
  <si>
    <t>Jouni Kärkkäinen</t>
  </si>
  <si>
    <t>Jyrki Putila</t>
  </si>
  <si>
    <t>Matti Pitkänen</t>
  </si>
  <si>
    <t>Pertti Turunen</t>
  </si>
  <si>
    <t>Ville Jauhiainen</t>
  </si>
  <si>
    <t>Alueen osallistujia</t>
  </si>
  <si>
    <t>PALKITAAN 2 PARASTA. PALKINTOJENJAKO KUOPIOSSA 22.10.</t>
  </si>
  <si>
    <t>Luokka : Senior , Kuljettajat</t>
  </si>
  <si>
    <t>Seppo Korhonen</t>
  </si>
  <si>
    <t>Petri Kerkkänen</t>
  </si>
  <si>
    <t>Osmo Huovinen</t>
  </si>
  <si>
    <t>Heli Huovinen</t>
  </si>
  <si>
    <t>Eino Piipponen</t>
  </si>
  <si>
    <t>Hannu Hartikainen</t>
  </si>
  <si>
    <t>Heikki Mietala</t>
  </si>
  <si>
    <t>Mika Rytkönen</t>
  </si>
  <si>
    <t>Risto Föhr</t>
  </si>
  <si>
    <t>Krista Reijonen</t>
  </si>
  <si>
    <t>Matti Kontkanen</t>
  </si>
  <si>
    <t>Arto Piiroinen</t>
  </si>
  <si>
    <t>Kalevi Hassinen</t>
  </si>
  <si>
    <t>Timo Koljonen</t>
  </si>
  <si>
    <t>Heikki Thil</t>
  </si>
  <si>
    <t>Esa koljonen</t>
  </si>
  <si>
    <t>Markku Koponen</t>
  </si>
  <si>
    <t>Petri Immonen</t>
  </si>
  <si>
    <t>Ari Koponen</t>
  </si>
  <si>
    <t xml:space="preserve">Hannu Sirainen </t>
  </si>
  <si>
    <t>Juha Mertanen</t>
  </si>
  <si>
    <t>Mikko Turunen</t>
  </si>
  <si>
    <t>Teemu Juntunen</t>
  </si>
  <si>
    <t>Eemi Mertanen</t>
  </si>
  <si>
    <t>Tengtools-ralli, Keski-KArjalan UA</t>
  </si>
  <si>
    <t>Seurapisteet</t>
  </si>
  <si>
    <t>Joensuun Urheiluautoilijat</t>
  </si>
  <si>
    <t>Keski-karjalan urheiluautoilijat</t>
  </si>
  <si>
    <t>Nilsiän Urheiluautoilijat</t>
  </si>
  <si>
    <t>Leppävirta Racing Team</t>
  </si>
  <si>
    <t>Kuopion Urheiluautoilijat</t>
  </si>
  <si>
    <t>Tientukko Racing Team</t>
  </si>
  <si>
    <t>Iisalmen Urheiluautoilijat</t>
  </si>
  <si>
    <t>Nurmeksen Urheiluautoilijat</t>
  </si>
  <si>
    <t>Team sonka</t>
  </si>
  <si>
    <t>Suonenjoen Urheiluautoilijat</t>
  </si>
  <si>
    <t>Kontiolahden seudun AS</t>
  </si>
  <si>
    <t>Vuoden ralliseura on Joensuun Urheiluautoilijat</t>
  </si>
  <si>
    <t>PALKINTOGAALA KUOPIOSSA 22.10.</t>
  </si>
  <si>
    <t>RALLIN ALUEMESTARUUSPISTEET 2015</t>
  </si>
  <si>
    <t>Yhteenveto rallikilpailuista 2015</t>
  </si>
  <si>
    <t>Alueella järjestettiin vuonna 2015 4 Aluemestaruuskilpailua</t>
  </si>
  <si>
    <t>Perutut kilpailut: Iisalmi ralli, 1000 lakes rally</t>
  </si>
  <si>
    <t>Kilpailuihin osallistui kilpailijoita  seurasta</t>
  </si>
  <si>
    <t>Alueen osallistujia kilpailuittain</t>
  </si>
  <si>
    <t>Seurahuone juhlaralli</t>
  </si>
  <si>
    <t>osallistujaa</t>
  </si>
  <si>
    <t>Loppupisteisiin lasketaan kaikki järjestetyt rallit ( 2 kilpailua )</t>
  </si>
  <si>
    <t>Osallistujat yleiskilpailuittain 2014</t>
  </si>
  <si>
    <t>Yleinen</t>
  </si>
  <si>
    <t>kuljettajaa</t>
  </si>
  <si>
    <t>kartturia</t>
  </si>
  <si>
    <t>A-juniorit</t>
  </si>
  <si>
    <t>B-juniorit</t>
  </si>
  <si>
    <t>Trophy</t>
  </si>
  <si>
    <t>Historic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</si>
</sst>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Arial"/>
      <family val="2"/>
    </font>
    <font>
      <b/>
      <sz val="18"/>
      <color indexed="56"/>
      <name val="Cambria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color indexed="3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2" fillId="0" borderId="0">
      <alignment/>
      <protection/>
    </xf>
    <xf numFmtId="0" fontId="0" fillId="26" borderId="1" applyNumberFormat="0" applyFont="0" applyAlignment="0" applyProtection="0"/>
    <xf numFmtId="0" fontId="33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0" fontId="36" fillId="0" borderId="3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2" applyNumberFormat="0" applyAlignment="0" applyProtection="0"/>
    <xf numFmtId="0" fontId="45" fillId="32" borderId="8" applyNumberFormat="0" applyAlignment="0" applyProtection="0"/>
    <xf numFmtId="0" fontId="46" fillId="29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1" xfId="0" applyFont="1" applyBorder="1" applyAlignment="1">
      <alignment/>
    </xf>
    <xf numFmtId="0" fontId="4" fillId="0" borderId="0" xfId="0" applyFont="1" applyAlignment="1">
      <alignment/>
    </xf>
    <xf numFmtId="0" fontId="0" fillId="0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49" fontId="3" fillId="33" borderId="13" xfId="0" applyNumberFormat="1" applyFont="1" applyFill="1" applyBorder="1" applyAlignment="1">
      <alignment horizontal="center"/>
    </xf>
    <xf numFmtId="49" fontId="3" fillId="33" borderId="14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14" xfId="0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8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1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Border="1" applyAlignment="1">
      <alignment/>
    </xf>
    <xf numFmtId="0" fontId="7" fillId="0" borderId="12" xfId="0" applyFont="1" applyBorder="1" applyAlignment="1">
      <alignment/>
    </xf>
    <xf numFmtId="0" fontId="0" fillId="0" borderId="14" xfId="0" applyBorder="1" applyAlignment="1">
      <alignment/>
    </xf>
    <xf numFmtId="0" fontId="7" fillId="0" borderId="14" xfId="0" applyFont="1" applyBorder="1" applyAlignment="1">
      <alignment/>
    </xf>
    <xf numFmtId="1" fontId="7" fillId="0" borderId="14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1" fontId="0" fillId="34" borderId="14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8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Alignment="1">
      <alignment/>
    </xf>
    <xf numFmtId="0" fontId="8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20" xfId="0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49" fontId="3" fillId="34" borderId="13" xfId="0" applyNumberFormat="1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4" xfId="0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" fontId="7" fillId="0" borderId="14" xfId="0" applyNumberFormat="1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5" xfId="0" applyBorder="1" applyAlignment="1">
      <alignment/>
    </xf>
    <xf numFmtId="0" fontId="8" fillId="0" borderId="19" xfId="0" applyFont="1" applyBorder="1" applyAlignment="1">
      <alignment/>
    </xf>
    <xf numFmtId="0" fontId="3" fillId="0" borderId="12" xfId="0" applyFont="1" applyBorder="1" applyAlignment="1">
      <alignment horizontal="center"/>
    </xf>
    <xf numFmtId="1" fontId="7" fillId="34" borderId="14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49" fontId="3" fillId="33" borderId="19" xfId="0" applyNumberFormat="1" applyFont="1" applyFill="1" applyBorder="1" applyAlignment="1">
      <alignment horizontal="center"/>
    </xf>
    <xf numFmtId="49" fontId="3" fillId="33" borderId="15" xfId="0" applyNumberFormat="1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1" fillId="0" borderId="12" xfId="48" applyFont="1" applyBorder="1">
      <alignment/>
      <protection/>
    </xf>
    <xf numFmtId="1" fontId="0" fillId="0" borderId="25" xfId="0" applyNumberFormat="1" applyFon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11" fillId="0" borderId="12" xfId="41" applyFont="1" applyBorder="1">
      <alignment/>
      <protection/>
    </xf>
    <xf numFmtId="0" fontId="13" fillId="0" borderId="12" xfId="48" applyFont="1" applyBorder="1">
      <alignment/>
      <protection/>
    </xf>
    <xf numFmtId="1" fontId="0" fillId="0" borderId="2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5" fillId="0" borderId="0" xfId="0" applyFont="1" applyFill="1" applyAlignment="1">
      <alignment/>
    </xf>
    <xf numFmtId="0" fontId="8" fillId="0" borderId="0" xfId="0" applyFont="1" applyAlignment="1">
      <alignment horizontal="left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textRotation="90" wrapText="1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4" xfId="0" applyFont="1" applyBorder="1" applyAlignment="1">
      <alignment horizontal="center" vertical="center" textRotation="90" wrapText="1"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Excel Built-in Normal 1" xfId="41"/>
    <cellStyle name="Huomautus" xfId="42"/>
    <cellStyle name="Huono" xfId="43"/>
    <cellStyle name="Hyvä" xfId="44"/>
    <cellStyle name="Laskenta" xfId="45"/>
    <cellStyle name="Linkitetty solu" xfId="46"/>
    <cellStyle name="Neutraali" xfId="47"/>
    <cellStyle name="Normaali 2" xfId="48"/>
    <cellStyle name="Otsikko" xfId="49"/>
    <cellStyle name="Otsikko 1" xfId="50"/>
    <cellStyle name="Otsikko 2" xfId="51"/>
    <cellStyle name="Otsikko 3" xfId="52"/>
    <cellStyle name="Otsikko 4" xfId="53"/>
    <cellStyle name="Otsikko 5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showGridLines="0" showZeros="0" tabSelected="1" zoomScalePageLayoutView="0" workbookViewId="0" topLeftCell="A4">
      <selection activeCell="F3" sqref="F3:F7"/>
    </sheetView>
  </sheetViews>
  <sheetFormatPr defaultColWidth="11.57421875" defaultRowHeight="12.75"/>
  <cols>
    <col min="1" max="1" width="4.57421875" style="1" customWidth="1"/>
    <col min="2" max="2" width="25.00390625" style="0" customWidth="1"/>
    <col min="3" max="3" width="13.140625" style="0" customWidth="1"/>
    <col min="4" max="4" width="8.7109375" style="0" customWidth="1"/>
    <col min="5" max="5" width="10.140625" style="0" customWidth="1"/>
    <col min="6" max="8" width="9.140625" style="1" customWidth="1"/>
    <col min="9" max="9" width="5.421875" style="1" customWidth="1"/>
    <col min="10" max="10" width="6.28125" style="0" customWidth="1"/>
    <col min="11" max="11" width="25.28125" style="0" customWidth="1"/>
    <col min="12" max="12" width="13.28125" style="0" customWidth="1"/>
    <col min="13" max="255" width="8.7109375" style="0" customWidth="1"/>
  </cols>
  <sheetData>
    <row r="1" spans="1:10" ht="15.75" customHeight="1">
      <c r="A1" s="2" t="s">
        <v>0</v>
      </c>
      <c r="F1" s="2"/>
      <c r="G1" s="2"/>
      <c r="H1" s="2"/>
      <c r="I1" s="2"/>
      <c r="J1" s="2"/>
    </row>
    <row r="2" spans="1:10" ht="12.75">
      <c r="A2" s="3" t="s">
        <v>1</v>
      </c>
      <c r="F2" s="3"/>
      <c r="G2" s="3"/>
      <c r="H2" s="3"/>
      <c r="I2" s="3"/>
      <c r="J2" s="3"/>
    </row>
    <row r="3" spans="4:17" ht="12.75" customHeight="1">
      <c r="D3" s="127" t="s">
        <v>2</v>
      </c>
      <c r="E3" s="127" t="s">
        <v>3</v>
      </c>
      <c r="F3" s="127" t="s">
        <v>4</v>
      </c>
      <c r="G3" s="128"/>
      <c r="H3" s="4"/>
      <c r="J3" s="1"/>
      <c r="M3" s="127" t="s">
        <v>2</v>
      </c>
      <c r="N3" s="127" t="s">
        <v>3</v>
      </c>
      <c r="O3" s="129" t="s">
        <v>5</v>
      </c>
      <c r="P3" s="129"/>
      <c r="Q3" s="127"/>
    </row>
    <row r="4" spans="1:17" ht="12.75">
      <c r="A4" s="3" t="s">
        <v>6</v>
      </c>
      <c r="D4" s="127"/>
      <c r="E4" s="127"/>
      <c r="F4" s="127" t="s">
        <v>7</v>
      </c>
      <c r="G4" s="128"/>
      <c r="H4" s="5"/>
      <c r="I4" s="3"/>
      <c r="J4" s="3" t="s">
        <v>8</v>
      </c>
      <c r="M4" s="127"/>
      <c r="N4" s="127"/>
      <c r="O4" s="129"/>
      <c r="P4" s="129"/>
      <c r="Q4" s="127"/>
    </row>
    <row r="5" spans="1:17" ht="33" customHeight="1">
      <c r="A5" s="2"/>
      <c r="D5" s="127"/>
      <c r="E5" s="127"/>
      <c r="F5" s="127"/>
      <c r="G5" s="128"/>
      <c r="H5" s="5"/>
      <c r="I5" s="2"/>
      <c r="J5" s="2"/>
      <c r="M5" s="127"/>
      <c r="N5" s="127"/>
      <c r="O5" s="129"/>
      <c r="P5" s="129"/>
      <c r="Q5" s="127"/>
    </row>
    <row r="6" spans="1:17" ht="15">
      <c r="A6" s="6"/>
      <c r="B6" s="7"/>
      <c r="C6" s="7"/>
      <c r="D6" s="127"/>
      <c r="E6" s="127"/>
      <c r="F6" s="127"/>
      <c r="G6" s="128"/>
      <c r="H6" s="5"/>
      <c r="I6" s="8"/>
      <c r="J6" s="6"/>
      <c r="K6" s="7"/>
      <c r="L6" s="7"/>
      <c r="M6" s="127"/>
      <c r="N6" s="127"/>
      <c r="O6" s="129"/>
      <c r="P6" s="129"/>
      <c r="Q6" s="127"/>
    </row>
    <row r="7" spans="1:17" ht="15">
      <c r="A7" s="6"/>
      <c r="B7" s="9"/>
      <c r="C7" s="9"/>
      <c r="D7" s="127"/>
      <c r="E7" s="127"/>
      <c r="F7" s="127"/>
      <c r="G7" s="128"/>
      <c r="H7" s="10" t="s">
        <v>9</v>
      </c>
      <c r="I7" s="8"/>
      <c r="J7" s="6"/>
      <c r="K7" s="9"/>
      <c r="L7" s="9"/>
      <c r="M7" s="127"/>
      <c r="N7" s="127"/>
      <c r="O7" s="129"/>
      <c r="P7" s="129"/>
      <c r="Q7" s="127"/>
    </row>
    <row r="8" spans="1:17" ht="12.75">
      <c r="A8" s="11" t="s">
        <v>10</v>
      </c>
      <c r="B8" s="12" t="s">
        <v>11</v>
      </c>
      <c r="C8" s="13" t="s">
        <v>12</v>
      </c>
      <c r="D8" s="14" t="s">
        <v>13</v>
      </c>
      <c r="E8" s="14"/>
      <c r="F8" s="14" t="s">
        <v>14</v>
      </c>
      <c r="G8" s="15"/>
      <c r="H8" s="16" t="s">
        <v>15</v>
      </c>
      <c r="I8" s="17"/>
      <c r="J8" s="18" t="s">
        <v>10</v>
      </c>
      <c r="K8" s="12" t="s">
        <v>11</v>
      </c>
      <c r="L8" s="13" t="s">
        <v>12</v>
      </c>
      <c r="M8" s="14" t="s">
        <v>16</v>
      </c>
      <c r="N8" s="14"/>
      <c r="O8" s="15" t="s">
        <v>14</v>
      </c>
      <c r="P8" s="15"/>
      <c r="Q8" s="14"/>
    </row>
    <row r="9" spans="1:17" ht="12.75">
      <c r="A9" s="19">
        <v>1</v>
      </c>
      <c r="B9" s="20" t="s">
        <v>17</v>
      </c>
      <c r="C9" s="21" t="s">
        <v>18</v>
      </c>
      <c r="D9" s="22" t="s">
        <v>19</v>
      </c>
      <c r="E9" s="22">
        <v>7</v>
      </c>
      <c r="F9" s="23">
        <v>11</v>
      </c>
      <c r="G9" s="23"/>
      <c r="H9" s="24">
        <f aca="true" t="shared" si="0" ref="H9:H25">SUM(D9:G9)</f>
        <v>18</v>
      </c>
      <c r="I9" s="25"/>
      <c r="J9" s="26">
        <v>1</v>
      </c>
      <c r="K9" s="27" t="s">
        <v>20</v>
      </c>
      <c r="L9" s="28" t="s">
        <v>18</v>
      </c>
      <c r="M9" s="29" t="s">
        <v>19</v>
      </c>
      <c r="N9" s="29" t="s">
        <v>19</v>
      </c>
      <c r="O9" s="29">
        <v>9</v>
      </c>
      <c r="P9" s="29"/>
      <c r="Q9" s="30">
        <f>SUM(M9:P9)+1</f>
        <v>10</v>
      </c>
    </row>
    <row r="10" spans="1:17" ht="12.75">
      <c r="A10" s="19">
        <v>2</v>
      </c>
      <c r="B10" s="27" t="s">
        <v>21</v>
      </c>
      <c r="C10" s="28" t="s">
        <v>18</v>
      </c>
      <c r="D10" s="29" t="s">
        <v>19</v>
      </c>
      <c r="E10" s="29" t="s">
        <v>19</v>
      </c>
      <c r="F10" s="31">
        <v>9</v>
      </c>
      <c r="G10" s="32"/>
      <c r="H10" s="24">
        <f t="shared" si="0"/>
        <v>9</v>
      </c>
      <c r="I10" s="25"/>
      <c r="J10" s="26">
        <v>2</v>
      </c>
      <c r="K10" s="27" t="s">
        <v>22</v>
      </c>
      <c r="L10" s="28" t="s">
        <v>23</v>
      </c>
      <c r="M10" s="29" t="s">
        <v>19</v>
      </c>
      <c r="N10" s="29">
        <v>9</v>
      </c>
      <c r="O10" s="29" t="s">
        <v>19</v>
      </c>
      <c r="P10" s="29"/>
      <c r="Q10" s="30">
        <f aca="true" t="shared" si="1" ref="Q10:Q20">SUM(M10:P10)</f>
        <v>9</v>
      </c>
    </row>
    <row r="11" spans="1:17" ht="12.75">
      <c r="A11" s="19">
        <v>3</v>
      </c>
      <c r="B11" s="27" t="s">
        <v>24</v>
      </c>
      <c r="C11" s="28" t="s">
        <v>18</v>
      </c>
      <c r="D11" s="29" t="s">
        <v>19</v>
      </c>
      <c r="E11" s="29">
        <v>9</v>
      </c>
      <c r="F11" s="31" t="s">
        <v>19</v>
      </c>
      <c r="G11" s="31"/>
      <c r="H11" s="24">
        <f t="shared" si="0"/>
        <v>9</v>
      </c>
      <c r="I11" s="33"/>
      <c r="J11" s="34">
        <v>3</v>
      </c>
      <c r="K11" s="35" t="s">
        <v>25</v>
      </c>
      <c r="L11" s="36" t="s">
        <v>26</v>
      </c>
      <c r="M11" s="29" t="s">
        <v>19</v>
      </c>
      <c r="N11" s="29" t="s">
        <v>19</v>
      </c>
      <c r="O11" s="29">
        <v>8</v>
      </c>
      <c r="P11" s="29"/>
      <c r="Q11" s="30">
        <f t="shared" si="1"/>
        <v>8</v>
      </c>
    </row>
    <row r="12" spans="1:17" ht="12.75">
      <c r="A12" s="19">
        <v>3</v>
      </c>
      <c r="B12" s="27" t="s">
        <v>27</v>
      </c>
      <c r="C12" s="28" t="s">
        <v>28</v>
      </c>
      <c r="D12" s="29" t="s">
        <v>19</v>
      </c>
      <c r="E12" s="29">
        <v>9</v>
      </c>
      <c r="F12" s="37" t="s">
        <v>19</v>
      </c>
      <c r="G12" s="37"/>
      <c r="H12" s="24">
        <f t="shared" si="0"/>
        <v>9</v>
      </c>
      <c r="I12" s="38"/>
      <c r="J12" s="34">
        <v>4</v>
      </c>
      <c r="K12" s="39" t="s">
        <v>29</v>
      </c>
      <c r="L12" s="28" t="s">
        <v>30</v>
      </c>
      <c r="M12" s="29" t="s">
        <v>19</v>
      </c>
      <c r="N12" s="29">
        <v>8</v>
      </c>
      <c r="O12" s="29" t="s">
        <v>19</v>
      </c>
      <c r="P12" s="29"/>
      <c r="Q12" s="30">
        <f t="shared" si="1"/>
        <v>8</v>
      </c>
    </row>
    <row r="13" spans="1:17" ht="12.75">
      <c r="A13" s="40">
        <v>5</v>
      </c>
      <c r="B13" s="41" t="s">
        <v>31</v>
      </c>
      <c r="C13" s="21" t="s">
        <v>32</v>
      </c>
      <c r="D13" s="42" t="s">
        <v>19</v>
      </c>
      <c r="E13" s="42">
        <v>8</v>
      </c>
      <c r="F13" s="43" t="s">
        <v>19</v>
      </c>
      <c r="G13" s="43"/>
      <c r="H13" s="44">
        <f t="shared" si="0"/>
        <v>8</v>
      </c>
      <c r="I13" s="38"/>
      <c r="J13" s="34">
        <v>5</v>
      </c>
      <c r="K13" s="39" t="s">
        <v>33</v>
      </c>
      <c r="L13" s="28" t="s">
        <v>28</v>
      </c>
      <c r="M13" s="29" t="s">
        <v>19</v>
      </c>
      <c r="N13" s="29">
        <v>8</v>
      </c>
      <c r="O13" s="29" t="s">
        <v>19</v>
      </c>
      <c r="P13" s="29"/>
      <c r="Q13" s="30">
        <f t="shared" si="1"/>
        <v>8</v>
      </c>
    </row>
    <row r="14" spans="1:17" ht="12.75">
      <c r="A14" s="40">
        <v>6</v>
      </c>
      <c r="B14" s="39" t="s">
        <v>34</v>
      </c>
      <c r="C14" s="28" t="s">
        <v>30</v>
      </c>
      <c r="D14" s="29" t="s">
        <v>19</v>
      </c>
      <c r="E14" s="29">
        <v>8</v>
      </c>
      <c r="F14" s="31" t="s">
        <v>19</v>
      </c>
      <c r="G14" s="31"/>
      <c r="H14" s="24">
        <f t="shared" si="0"/>
        <v>8</v>
      </c>
      <c r="I14" s="38"/>
      <c r="J14" s="34">
        <v>6</v>
      </c>
      <c r="K14" s="39" t="s">
        <v>35</v>
      </c>
      <c r="L14" s="28" t="s">
        <v>28</v>
      </c>
      <c r="M14" s="29" t="s">
        <v>19</v>
      </c>
      <c r="N14" s="45">
        <v>7</v>
      </c>
      <c r="O14" s="29" t="s">
        <v>19</v>
      </c>
      <c r="P14" s="29"/>
      <c r="Q14" s="30">
        <f t="shared" si="1"/>
        <v>7</v>
      </c>
    </row>
    <row r="15" spans="1:17" ht="12.75">
      <c r="A15" s="40">
        <v>7</v>
      </c>
      <c r="B15" s="41" t="s">
        <v>36</v>
      </c>
      <c r="C15" s="21" t="s">
        <v>28</v>
      </c>
      <c r="D15" s="22" t="s">
        <v>19</v>
      </c>
      <c r="E15" s="22">
        <v>8</v>
      </c>
      <c r="F15" s="23" t="s">
        <v>19</v>
      </c>
      <c r="G15" s="23"/>
      <c r="H15" s="24">
        <f t="shared" si="0"/>
        <v>8</v>
      </c>
      <c r="I15" s="38"/>
      <c r="J15" s="34">
        <v>7</v>
      </c>
      <c r="K15" s="39" t="s">
        <v>37</v>
      </c>
      <c r="L15" s="28" t="s">
        <v>28</v>
      </c>
      <c r="M15" s="29" t="s">
        <v>19</v>
      </c>
      <c r="N15" s="29">
        <v>7</v>
      </c>
      <c r="O15" s="29" t="s">
        <v>19</v>
      </c>
      <c r="P15" s="29"/>
      <c r="Q15" s="30">
        <f t="shared" si="1"/>
        <v>7</v>
      </c>
    </row>
    <row r="16" spans="1:17" ht="12.75">
      <c r="A16" s="40">
        <v>8</v>
      </c>
      <c r="B16" s="46" t="s">
        <v>38</v>
      </c>
      <c r="C16" s="36" t="s">
        <v>18</v>
      </c>
      <c r="D16" s="29" t="s">
        <v>19</v>
      </c>
      <c r="E16" s="29" t="s">
        <v>19</v>
      </c>
      <c r="F16" s="23">
        <v>8</v>
      </c>
      <c r="G16" s="23"/>
      <c r="H16" s="24">
        <f t="shared" si="0"/>
        <v>8</v>
      </c>
      <c r="I16" s="38"/>
      <c r="J16" s="34">
        <v>8</v>
      </c>
      <c r="K16" s="39" t="s">
        <v>39</v>
      </c>
      <c r="L16" s="28" t="s">
        <v>26</v>
      </c>
      <c r="M16" s="29">
        <v>6</v>
      </c>
      <c r="N16" s="29" t="s">
        <v>19</v>
      </c>
      <c r="O16" s="29" t="s">
        <v>19</v>
      </c>
      <c r="P16" s="29"/>
      <c r="Q16" s="30">
        <f t="shared" si="1"/>
        <v>6</v>
      </c>
    </row>
    <row r="17" spans="1:17" ht="12.75">
      <c r="A17" s="40">
        <v>9</v>
      </c>
      <c r="B17" s="41" t="s">
        <v>40</v>
      </c>
      <c r="C17" s="21" t="s">
        <v>41</v>
      </c>
      <c r="D17" s="22" t="s">
        <v>19</v>
      </c>
      <c r="E17" s="22">
        <v>7</v>
      </c>
      <c r="F17" s="23" t="s">
        <v>19</v>
      </c>
      <c r="G17" s="23"/>
      <c r="H17" s="24">
        <f t="shared" si="0"/>
        <v>7</v>
      </c>
      <c r="I17" s="38"/>
      <c r="J17" s="47">
        <v>9</v>
      </c>
      <c r="K17" s="39" t="s">
        <v>42</v>
      </c>
      <c r="L17" s="28" t="s">
        <v>32</v>
      </c>
      <c r="M17" s="29">
        <v>6</v>
      </c>
      <c r="N17" s="29" t="s">
        <v>19</v>
      </c>
      <c r="O17" s="29" t="s">
        <v>19</v>
      </c>
      <c r="P17" s="29"/>
      <c r="Q17" s="30">
        <f t="shared" si="1"/>
        <v>6</v>
      </c>
    </row>
    <row r="18" spans="1:17" ht="12.75">
      <c r="A18" s="40">
        <v>10</v>
      </c>
      <c r="B18" s="41" t="s">
        <v>43</v>
      </c>
      <c r="C18" s="21" t="s">
        <v>26</v>
      </c>
      <c r="D18" s="48" t="s">
        <v>19</v>
      </c>
      <c r="E18" s="48">
        <v>7</v>
      </c>
      <c r="F18" s="23" t="s">
        <v>19</v>
      </c>
      <c r="G18" s="23"/>
      <c r="H18" s="24">
        <f t="shared" si="0"/>
        <v>7</v>
      </c>
      <c r="I18" s="38"/>
      <c r="J18" s="47">
        <v>10</v>
      </c>
      <c r="K18" s="39" t="s">
        <v>44</v>
      </c>
      <c r="L18" s="28" t="s">
        <v>26</v>
      </c>
      <c r="M18" s="29" t="s">
        <v>19</v>
      </c>
      <c r="N18" s="29">
        <v>6</v>
      </c>
      <c r="O18" s="29" t="s">
        <v>19</v>
      </c>
      <c r="P18" s="29"/>
      <c r="Q18" s="30">
        <f t="shared" si="1"/>
        <v>6</v>
      </c>
    </row>
    <row r="19" spans="1:17" ht="12.75">
      <c r="A19" s="40">
        <v>11</v>
      </c>
      <c r="B19" s="41" t="s">
        <v>45</v>
      </c>
      <c r="C19" s="21" t="s">
        <v>28</v>
      </c>
      <c r="D19" s="22" t="s">
        <v>19</v>
      </c>
      <c r="E19" s="22">
        <v>7</v>
      </c>
      <c r="F19" s="23" t="s">
        <v>19</v>
      </c>
      <c r="G19" s="23"/>
      <c r="H19" s="24">
        <f t="shared" si="0"/>
        <v>7</v>
      </c>
      <c r="I19" s="38"/>
      <c r="J19" s="47">
        <v>11</v>
      </c>
      <c r="K19" s="39" t="s">
        <v>46</v>
      </c>
      <c r="L19" s="28" t="s">
        <v>28</v>
      </c>
      <c r="M19" s="29" t="s">
        <v>19</v>
      </c>
      <c r="N19" s="29">
        <v>6</v>
      </c>
      <c r="O19" s="29" t="s">
        <v>19</v>
      </c>
      <c r="P19" s="29"/>
      <c r="Q19" s="30">
        <f t="shared" si="1"/>
        <v>6</v>
      </c>
    </row>
    <row r="20" spans="1:17" ht="12.75">
      <c r="A20" s="40">
        <v>12</v>
      </c>
      <c r="B20" s="41" t="s">
        <v>47</v>
      </c>
      <c r="C20" s="21" t="s">
        <v>26</v>
      </c>
      <c r="D20" s="42">
        <v>6</v>
      </c>
      <c r="E20" s="42" t="s">
        <v>19</v>
      </c>
      <c r="F20" s="43" t="s">
        <v>19</v>
      </c>
      <c r="G20" s="43"/>
      <c r="H20" s="44">
        <f t="shared" si="0"/>
        <v>6</v>
      </c>
      <c r="I20" s="38"/>
      <c r="J20" s="47">
        <v>12</v>
      </c>
      <c r="K20" s="39" t="s">
        <v>48</v>
      </c>
      <c r="L20" s="28" t="s">
        <v>49</v>
      </c>
      <c r="M20" s="29" t="s">
        <v>19</v>
      </c>
      <c r="N20" s="29">
        <v>6</v>
      </c>
      <c r="O20" s="29" t="s">
        <v>19</v>
      </c>
      <c r="P20" s="29"/>
      <c r="Q20" s="30">
        <f t="shared" si="1"/>
        <v>6</v>
      </c>
    </row>
    <row r="21" spans="1:17" ht="12.75">
      <c r="A21" s="49">
        <v>13</v>
      </c>
      <c r="B21" s="41" t="s">
        <v>50</v>
      </c>
      <c r="C21" s="21" t="s">
        <v>41</v>
      </c>
      <c r="D21" s="22" t="s">
        <v>19</v>
      </c>
      <c r="E21" s="22">
        <v>6</v>
      </c>
      <c r="F21" s="23" t="s">
        <v>19</v>
      </c>
      <c r="G21" s="23"/>
      <c r="H21" s="24">
        <f t="shared" si="0"/>
        <v>6</v>
      </c>
      <c r="I21" s="38"/>
      <c r="J21" s="47">
        <v>13</v>
      </c>
      <c r="K21" s="46" t="s">
        <v>51</v>
      </c>
      <c r="L21" s="36" t="s">
        <v>28</v>
      </c>
      <c r="M21" s="29" t="s">
        <v>19</v>
      </c>
      <c r="N21" s="29" t="s">
        <v>19</v>
      </c>
      <c r="O21" s="29">
        <v>7</v>
      </c>
      <c r="P21" s="29"/>
      <c r="Q21" s="30">
        <f aca="true" t="shared" si="2" ref="Q21:Q31">SUM(M21:N21)</f>
        <v>0</v>
      </c>
    </row>
    <row r="22" spans="1:17" ht="12.75">
      <c r="A22" s="49">
        <v>14</v>
      </c>
      <c r="B22" s="41" t="s">
        <v>52</v>
      </c>
      <c r="C22" s="21" t="s">
        <v>28</v>
      </c>
      <c r="D22" s="22" t="s">
        <v>19</v>
      </c>
      <c r="E22" s="22">
        <v>6</v>
      </c>
      <c r="F22" s="23" t="s">
        <v>19</v>
      </c>
      <c r="G22" s="23"/>
      <c r="H22" s="24">
        <f t="shared" si="0"/>
        <v>6</v>
      </c>
      <c r="I22" s="38"/>
      <c r="J22" s="47">
        <v>14</v>
      </c>
      <c r="K22" s="46" t="s">
        <v>53</v>
      </c>
      <c r="L22" s="36" t="s">
        <v>26</v>
      </c>
      <c r="M22" s="29" t="s">
        <v>19</v>
      </c>
      <c r="N22" s="29" t="s">
        <v>19</v>
      </c>
      <c r="O22" s="29">
        <v>6</v>
      </c>
      <c r="P22" s="29"/>
      <c r="Q22" s="30">
        <f t="shared" si="2"/>
        <v>0</v>
      </c>
    </row>
    <row r="23" spans="1:17" ht="12.75">
      <c r="A23" s="49">
        <v>15</v>
      </c>
      <c r="B23" s="41" t="s">
        <v>54</v>
      </c>
      <c r="C23" s="21" t="s">
        <v>28</v>
      </c>
      <c r="D23" s="22" t="s">
        <v>19</v>
      </c>
      <c r="E23" s="22">
        <v>6</v>
      </c>
      <c r="F23" s="23" t="s">
        <v>19</v>
      </c>
      <c r="G23" s="23"/>
      <c r="H23" s="24">
        <f t="shared" si="0"/>
        <v>6</v>
      </c>
      <c r="I23" s="38"/>
      <c r="J23" s="47">
        <v>15</v>
      </c>
      <c r="K23" s="46"/>
      <c r="L23" s="36"/>
      <c r="M23" s="29"/>
      <c r="N23" s="29"/>
      <c r="O23" s="29"/>
      <c r="P23" s="29"/>
      <c r="Q23" s="30">
        <f t="shared" si="2"/>
        <v>0</v>
      </c>
    </row>
    <row r="24" spans="1:17" ht="12.75">
      <c r="A24" s="49">
        <v>16</v>
      </c>
      <c r="B24" s="41" t="s">
        <v>55</v>
      </c>
      <c r="C24" s="21" t="s">
        <v>28</v>
      </c>
      <c r="D24" s="22" t="s">
        <v>19</v>
      </c>
      <c r="E24" s="22">
        <v>6</v>
      </c>
      <c r="F24" s="23" t="s">
        <v>19</v>
      </c>
      <c r="G24" s="23"/>
      <c r="H24" s="24">
        <f t="shared" si="0"/>
        <v>6</v>
      </c>
      <c r="I24" s="38"/>
      <c r="J24" s="47">
        <v>16</v>
      </c>
      <c r="K24" s="46"/>
      <c r="L24" s="36"/>
      <c r="M24" s="29"/>
      <c r="N24" s="29"/>
      <c r="O24" s="29"/>
      <c r="P24" s="29"/>
      <c r="Q24" s="30">
        <f t="shared" si="2"/>
        <v>0</v>
      </c>
    </row>
    <row r="25" spans="1:17" ht="12.75">
      <c r="A25" s="49">
        <v>17</v>
      </c>
      <c r="B25" s="41" t="s">
        <v>56</v>
      </c>
      <c r="C25" s="21" t="s">
        <v>49</v>
      </c>
      <c r="D25" s="22" t="s">
        <v>19</v>
      </c>
      <c r="E25" s="22">
        <v>6</v>
      </c>
      <c r="F25" s="23" t="s">
        <v>19</v>
      </c>
      <c r="G25" s="23"/>
      <c r="H25" s="24">
        <f t="shared" si="0"/>
        <v>6</v>
      </c>
      <c r="J25" s="49">
        <v>17</v>
      </c>
      <c r="K25" s="46"/>
      <c r="L25" s="36"/>
      <c r="M25" s="29"/>
      <c r="N25" s="29"/>
      <c r="O25" s="29"/>
      <c r="P25" s="29"/>
      <c r="Q25" s="30">
        <f t="shared" si="2"/>
        <v>0</v>
      </c>
    </row>
    <row r="26" spans="1:17" ht="12.75">
      <c r="A26" s="49">
        <v>18</v>
      </c>
      <c r="B26" s="46" t="s">
        <v>57</v>
      </c>
      <c r="C26" s="36" t="s">
        <v>58</v>
      </c>
      <c r="D26" s="29" t="s">
        <v>19</v>
      </c>
      <c r="E26" s="29" t="s">
        <v>19</v>
      </c>
      <c r="F26" s="23">
        <v>7</v>
      </c>
      <c r="G26" s="23"/>
      <c r="H26" s="24">
        <f aca="true" t="shared" si="3" ref="H26:H31">SUM(D26:E26)</f>
        <v>0</v>
      </c>
      <c r="J26" s="49">
        <v>18</v>
      </c>
      <c r="K26" s="46"/>
      <c r="L26" s="36"/>
      <c r="M26" s="29"/>
      <c r="N26" s="29"/>
      <c r="O26" s="29"/>
      <c r="P26" s="29"/>
      <c r="Q26" s="30">
        <f t="shared" si="2"/>
        <v>0</v>
      </c>
    </row>
    <row r="27" spans="1:17" ht="12.75">
      <c r="A27" s="49">
        <v>19</v>
      </c>
      <c r="B27" s="46" t="s">
        <v>59</v>
      </c>
      <c r="C27" s="36" t="s">
        <v>18</v>
      </c>
      <c r="D27" s="29" t="s">
        <v>19</v>
      </c>
      <c r="E27" s="29" t="s">
        <v>19</v>
      </c>
      <c r="F27" s="23">
        <v>6</v>
      </c>
      <c r="G27" s="23"/>
      <c r="H27" s="24">
        <f t="shared" si="3"/>
        <v>0</v>
      </c>
      <c r="J27" s="49">
        <v>19</v>
      </c>
      <c r="K27" s="46"/>
      <c r="L27" s="36"/>
      <c r="M27" s="29"/>
      <c r="N27" s="29"/>
      <c r="O27" s="29"/>
      <c r="P27" s="29"/>
      <c r="Q27" s="30">
        <f t="shared" si="2"/>
        <v>0</v>
      </c>
    </row>
    <row r="28" spans="1:17" ht="12.75">
      <c r="A28" s="49">
        <v>20</v>
      </c>
      <c r="B28" s="46"/>
      <c r="C28" s="36"/>
      <c r="D28" s="29"/>
      <c r="E28" s="29"/>
      <c r="F28" s="31"/>
      <c r="G28" s="23"/>
      <c r="H28" s="24">
        <f t="shared" si="3"/>
        <v>0</v>
      </c>
      <c r="J28" s="49">
        <v>20</v>
      </c>
      <c r="K28" s="46"/>
      <c r="L28" s="36"/>
      <c r="M28" s="29"/>
      <c r="N28" s="29"/>
      <c r="O28" s="29"/>
      <c r="P28" s="29"/>
      <c r="Q28" s="30">
        <f t="shared" si="2"/>
        <v>0</v>
      </c>
    </row>
    <row r="29" spans="1:17" ht="12.75">
      <c r="A29" s="49">
        <v>21</v>
      </c>
      <c r="B29" s="50"/>
      <c r="C29" s="36"/>
      <c r="D29" s="29"/>
      <c r="E29" s="29"/>
      <c r="F29" s="23"/>
      <c r="G29" s="32"/>
      <c r="H29" s="24">
        <f t="shared" si="3"/>
        <v>0</v>
      </c>
      <c r="J29" s="49">
        <v>21</v>
      </c>
      <c r="K29" s="46"/>
      <c r="L29" s="36"/>
      <c r="M29" s="29"/>
      <c r="N29" s="29"/>
      <c r="O29" s="29"/>
      <c r="P29" s="29"/>
      <c r="Q29" s="30">
        <f t="shared" si="2"/>
        <v>0</v>
      </c>
    </row>
    <row r="30" spans="1:17" ht="12.75">
      <c r="A30" s="49">
        <v>22</v>
      </c>
      <c r="B30" s="46"/>
      <c r="C30" s="36"/>
      <c r="D30" s="29"/>
      <c r="E30" s="29"/>
      <c r="F30" s="23"/>
      <c r="G30" s="23"/>
      <c r="H30" s="24">
        <f t="shared" si="3"/>
        <v>0</v>
      </c>
      <c r="J30" s="49">
        <v>22</v>
      </c>
      <c r="K30" s="46"/>
      <c r="L30" s="36"/>
      <c r="M30" s="29"/>
      <c r="N30" s="29"/>
      <c r="O30" s="29"/>
      <c r="P30" s="29"/>
      <c r="Q30" s="30">
        <f t="shared" si="2"/>
        <v>0</v>
      </c>
    </row>
    <row r="31" spans="1:17" ht="12.75">
      <c r="A31" s="49">
        <v>23</v>
      </c>
      <c r="B31" s="46"/>
      <c r="C31" s="36"/>
      <c r="D31" s="29"/>
      <c r="E31" s="29"/>
      <c r="F31" s="23"/>
      <c r="G31" s="23"/>
      <c r="H31" s="24">
        <f t="shared" si="3"/>
        <v>0</v>
      </c>
      <c r="J31" s="49">
        <v>23</v>
      </c>
      <c r="K31" s="46"/>
      <c r="L31" s="36"/>
      <c r="M31" s="29"/>
      <c r="N31" s="29"/>
      <c r="O31" s="29"/>
      <c r="P31" s="29"/>
      <c r="Q31" s="30">
        <f t="shared" si="2"/>
        <v>0</v>
      </c>
    </row>
    <row r="32" ht="12.75">
      <c r="G32" s="23"/>
    </row>
    <row r="34" spans="2:16" ht="12.75">
      <c r="B34" s="51" t="s">
        <v>60</v>
      </c>
      <c r="C34" s="51"/>
      <c r="D34" s="36">
        <v>1</v>
      </c>
      <c r="E34" s="36">
        <v>17</v>
      </c>
      <c r="F34" s="52">
        <v>7</v>
      </c>
      <c r="G34" s="52"/>
      <c r="K34" s="51" t="s">
        <v>60</v>
      </c>
      <c r="L34" s="53"/>
      <c r="M34" s="29">
        <v>2</v>
      </c>
      <c r="N34" s="29">
        <v>11</v>
      </c>
      <c r="O34" s="29">
        <v>7</v>
      </c>
      <c r="P34" s="29"/>
    </row>
    <row r="35" spans="13:16" ht="12.75">
      <c r="M35" s="54"/>
      <c r="N35" s="54"/>
      <c r="O35" s="54"/>
      <c r="P35" s="54"/>
    </row>
    <row r="36" spans="4:5" ht="12.75">
      <c r="D36" s="55"/>
      <c r="E36" s="56"/>
    </row>
    <row r="37" ht="18">
      <c r="B37" s="57" t="s">
        <v>61</v>
      </c>
    </row>
    <row r="38" ht="18">
      <c r="D38" s="58"/>
    </row>
    <row r="40" spans="4:5" ht="12.75">
      <c r="D40" s="59">
        <v>7</v>
      </c>
      <c r="E40" t="s">
        <v>62</v>
      </c>
    </row>
    <row r="45" ht="18">
      <c r="B45" s="60"/>
    </row>
  </sheetData>
  <sheetProtection selectLockedCells="1" selectUnlockedCells="1"/>
  <mergeCells count="9">
    <mergeCell ref="O3:O7"/>
    <mergeCell ref="P3:P7"/>
    <mergeCell ref="Q3:Q7"/>
    <mergeCell ref="D3:D7"/>
    <mergeCell ref="E3:E7"/>
    <mergeCell ref="F3:F7"/>
    <mergeCell ref="G3:G7"/>
    <mergeCell ref="M3:M7"/>
    <mergeCell ref="N3:N7"/>
  </mergeCells>
  <printOptions gridLines="1"/>
  <pageMargins left="0.39375" right="0.1965277777777777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5"/>
  <sheetViews>
    <sheetView showGridLines="0" showZeros="0" zoomScalePageLayoutView="0" workbookViewId="0" topLeftCell="A1">
      <selection activeCell="F3" sqref="F3:F7"/>
    </sheetView>
  </sheetViews>
  <sheetFormatPr defaultColWidth="8.7109375" defaultRowHeight="12.75"/>
  <cols>
    <col min="1" max="1" width="4.57421875" style="1" customWidth="1"/>
    <col min="2" max="2" width="21.8515625" style="0" customWidth="1"/>
    <col min="3" max="3" width="12.8515625" style="0" customWidth="1"/>
    <col min="4" max="5" width="8.7109375" style="0" customWidth="1"/>
    <col min="6" max="7" width="9.140625" style="0" customWidth="1"/>
    <col min="8" max="8" width="9.00390625" style="37" customWidth="1"/>
    <col min="9" max="9" width="5.28125" style="37" customWidth="1"/>
    <col min="10" max="10" width="0" style="0" hidden="1" customWidth="1"/>
    <col min="11" max="11" width="5.421875" style="1" customWidth="1"/>
    <col min="12" max="12" width="29.00390625" style="0" customWidth="1"/>
    <col min="13" max="13" width="11.421875" style="0" customWidth="1"/>
  </cols>
  <sheetData>
    <row r="1" spans="1:18" ht="15.75" customHeight="1">
      <c r="A1" s="2" t="s">
        <v>0</v>
      </c>
      <c r="K1" s="2"/>
      <c r="R1" s="37"/>
    </row>
    <row r="2" spans="1:18" ht="12.75">
      <c r="A2" s="3" t="s">
        <v>1</v>
      </c>
      <c r="K2" s="3" t="s">
        <v>1</v>
      </c>
      <c r="R2" s="37"/>
    </row>
    <row r="3" spans="4:18" ht="12.75" customHeight="1">
      <c r="D3" s="127" t="s">
        <v>63</v>
      </c>
      <c r="E3" s="127" t="s">
        <v>3</v>
      </c>
      <c r="F3" s="127" t="s">
        <v>4</v>
      </c>
      <c r="G3" s="128"/>
      <c r="H3" s="4"/>
      <c r="I3" s="53"/>
      <c r="N3" s="127" t="s">
        <v>63</v>
      </c>
      <c r="O3" s="127" t="s">
        <v>3</v>
      </c>
      <c r="P3" s="127"/>
      <c r="Q3" s="128"/>
      <c r="R3" s="127"/>
    </row>
    <row r="4" spans="1:18" ht="12.75">
      <c r="A4" s="3" t="s">
        <v>64</v>
      </c>
      <c r="D4" s="127"/>
      <c r="E4" s="127"/>
      <c r="F4" s="127" t="s">
        <v>7</v>
      </c>
      <c r="G4" s="128"/>
      <c r="H4" s="5"/>
      <c r="I4" s="53"/>
      <c r="K4" s="3" t="s">
        <v>65</v>
      </c>
      <c r="N4" s="127"/>
      <c r="O4" s="127"/>
      <c r="P4" s="127"/>
      <c r="Q4" s="128"/>
      <c r="R4" s="127"/>
    </row>
    <row r="5" spans="1:18" ht="33" customHeight="1">
      <c r="A5" s="2"/>
      <c r="D5" s="127"/>
      <c r="E5" s="127"/>
      <c r="F5" s="127"/>
      <c r="G5" s="128"/>
      <c r="H5" s="5"/>
      <c r="I5" s="53"/>
      <c r="K5" s="2"/>
      <c r="N5" s="127"/>
      <c r="O5" s="127"/>
      <c r="P5" s="127"/>
      <c r="Q5" s="128"/>
      <c r="R5" s="127"/>
    </row>
    <row r="6" spans="1:18" ht="15">
      <c r="A6" s="6"/>
      <c r="B6" s="7"/>
      <c r="C6" s="7"/>
      <c r="D6" s="127"/>
      <c r="E6" s="127"/>
      <c r="F6" s="127"/>
      <c r="G6" s="128"/>
      <c r="H6" s="61"/>
      <c r="I6" s="5"/>
      <c r="K6" s="6"/>
      <c r="L6" s="7"/>
      <c r="M6" s="7"/>
      <c r="N6" s="127"/>
      <c r="O6" s="127"/>
      <c r="P6" s="127"/>
      <c r="Q6" s="128"/>
      <c r="R6" s="127"/>
    </row>
    <row r="7" spans="1:18" ht="15">
      <c r="A7" s="6"/>
      <c r="B7" s="9"/>
      <c r="C7" s="9"/>
      <c r="D7" s="127"/>
      <c r="E7" s="127"/>
      <c r="F7" s="127"/>
      <c r="G7" s="128"/>
      <c r="H7" s="62" t="s">
        <v>9</v>
      </c>
      <c r="I7" s="10"/>
      <c r="K7" s="6"/>
      <c r="L7" s="9"/>
      <c r="M7" s="9"/>
      <c r="N7" s="127"/>
      <c r="O7" s="127"/>
      <c r="P7" s="127"/>
      <c r="Q7" s="128"/>
      <c r="R7" s="127"/>
    </row>
    <row r="8" spans="1:18" ht="12.75">
      <c r="A8" s="11" t="s">
        <v>10</v>
      </c>
      <c r="B8" s="12" t="s">
        <v>11</v>
      </c>
      <c r="C8" s="13" t="s">
        <v>12</v>
      </c>
      <c r="D8" s="14" t="s">
        <v>13</v>
      </c>
      <c r="E8" s="14"/>
      <c r="F8" s="14" t="s">
        <v>14</v>
      </c>
      <c r="G8" s="15"/>
      <c r="H8" s="63" t="s">
        <v>15</v>
      </c>
      <c r="I8" s="64"/>
      <c r="K8" s="11" t="s">
        <v>10</v>
      </c>
      <c r="L8" s="12" t="s">
        <v>11</v>
      </c>
      <c r="M8" s="13" t="s">
        <v>12</v>
      </c>
      <c r="N8" s="14" t="s">
        <v>13</v>
      </c>
      <c r="O8" s="14"/>
      <c r="P8" s="14"/>
      <c r="Q8" s="15"/>
      <c r="R8" s="65"/>
    </row>
    <row r="9" spans="1:18" ht="12.75">
      <c r="A9" s="40">
        <v>1</v>
      </c>
      <c r="B9" s="66" t="s">
        <v>66</v>
      </c>
      <c r="C9" s="67" t="s">
        <v>26</v>
      </c>
      <c r="D9" s="22" t="s">
        <v>19</v>
      </c>
      <c r="E9" s="22">
        <v>8</v>
      </c>
      <c r="F9" s="22">
        <v>11</v>
      </c>
      <c r="G9" s="22"/>
      <c r="H9" s="23">
        <f aca="true" t="shared" si="0" ref="H9:H17">SUM(D9:G9)</f>
        <v>19</v>
      </c>
      <c r="I9" s="68"/>
      <c r="J9" s="69"/>
      <c r="K9" s="70">
        <v>1</v>
      </c>
      <c r="L9" s="66" t="s">
        <v>67</v>
      </c>
      <c r="M9" s="67" t="s">
        <v>26</v>
      </c>
      <c r="N9" s="22" t="s">
        <v>19</v>
      </c>
      <c r="O9" s="22" t="s">
        <v>19</v>
      </c>
      <c r="P9" s="22">
        <v>11</v>
      </c>
      <c r="Q9" s="22"/>
      <c r="R9" s="22">
        <f aca="true" t="shared" si="1" ref="R9:R19">SUM(N9:Q9)</f>
        <v>11</v>
      </c>
    </row>
    <row r="10" spans="1:18" ht="12.75">
      <c r="A10" s="40">
        <v>2</v>
      </c>
      <c r="B10" s="66" t="s">
        <v>68</v>
      </c>
      <c r="C10" s="67" t="s">
        <v>26</v>
      </c>
      <c r="D10" s="22" t="s">
        <v>19</v>
      </c>
      <c r="E10" s="22">
        <v>6</v>
      </c>
      <c r="F10" s="22">
        <v>7</v>
      </c>
      <c r="G10" s="22"/>
      <c r="H10" s="23">
        <f t="shared" si="0"/>
        <v>13</v>
      </c>
      <c r="I10" s="68"/>
      <c r="J10" s="69"/>
      <c r="K10" s="70">
        <v>2</v>
      </c>
      <c r="L10" s="66" t="s">
        <v>69</v>
      </c>
      <c r="M10" s="67" t="s">
        <v>18</v>
      </c>
      <c r="N10" s="22" t="s">
        <v>19</v>
      </c>
      <c r="O10" s="22" t="s">
        <v>19</v>
      </c>
      <c r="P10" s="22">
        <v>9</v>
      </c>
      <c r="Q10" s="22"/>
      <c r="R10" s="22">
        <f t="shared" si="1"/>
        <v>9</v>
      </c>
    </row>
    <row r="11" spans="1:18" ht="12.75">
      <c r="A11" s="40">
        <v>3</v>
      </c>
      <c r="B11" s="66" t="s">
        <v>70</v>
      </c>
      <c r="C11" s="67" t="s">
        <v>18</v>
      </c>
      <c r="D11" s="22" t="s">
        <v>19</v>
      </c>
      <c r="E11" s="22" t="s">
        <v>19</v>
      </c>
      <c r="F11" s="22">
        <v>9</v>
      </c>
      <c r="G11" s="22"/>
      <c r="H11" s="23">
        <f t="shared" si="0"/>
        <v>9</v>
      </c>
      <c r="I11" s="68"/>
      <c r="J11" s="69"/>
      <c r="K11" s="70">
        <v>3</v>
      </c>
      <c r="L11" s="66" t="s">
        <v>71</v>
      </c>
      <c r="M11" s="67" t="s">
        <v>18</v>
      </c>
      <c r="N11" s="22" t="s">
        <v>19</v>
      </c>
      <c r="O11" s="22" t="s">
        <v>19</v>
      </c>
      <c r="P11" s="22">
        <v>8</v>
      </c>
      <c r="Q11" s="22"/>
      <c r="R11" s="22">
        <f t="shared" si="1"/>
        <v>8</v>
      </c>
    </row>
    <row r="12" spans="1:18" ht="12.75">
      <c r="A12" s="40">
        <v>4</v>
      </c>
      <c r="B12" s="41" t="s">
        <v>72</v>
      </c>
      <c r="C12" s="21" t="s">
        <v>73</v>
      </c>
      <c r="D12" s="42">
        <v>8</v>
      </c>
      <c r="E12" s="42" t="s">
        <v>19</v>
      </c>
      <c r="F12" s="42" t="s">
        <v>19</v>
      </c>
      <c r="G12" s="42"/>
      <c r="H12" s="43">
        <f t="shared" si="0"/>
        <v>8</v>
      </c>
      <c r="I12" s="71"/>
      <c r="K12" s="40">
        <v>4</v>
      </c>
      <c r="L12" s="41" t="s">
        <v>74</v>
      </c>
      <c r="M12" s="21" t="s">
        <v>26</v>
      </c>
      <c r="N12" s="42" t="s">
        <v>19</v>
      </c>
      <c r="O12" s="22">
        <v>8</v>
      </c>
      <c r="P12" s="22" t="s">
        <v>19</v>
      </c>
      <c r="Q12" s="22"/>
      <c r="R12" s="22">
        <f t="shared" si="1"/>
        <v>8</v>
      </c>
    </row>
    <row r="13" spans="1:18" ht="12.75">
      <c r="A13" s="40">
        <v>5</v>
      </c>
      <c r="B13" s="72" t="s">
        <v>75</v>
      </c>
      <c r="C13" s="73" t="s">
        <v>32</v>
      </c>
      <c r="D13" s="22" t="s">
        <v>19</v>
      </c>
      <c r="E13" s="22" t="s">
        <v>19</v>
      </c>
      <c r="F13" s="22">
        <v>8</v>
      </c>
      <c r="G13" s="22"/>
      <c r="H13" s="23">
        <f t="shared" si="0"/>
        <v>8</v>
      </c>
      <c r="I13" s="71"/>
      <c r="K13" s="40">
        <v>5</v>
      </c>
      <c r="L13" s="41" t="s">
        <v>76</v>
      </c>
      <c r="M13" s="21" t="s">
        <v>26</v>
      </c>
      <c r="N13" s="42">
        <v>7</v>
      </c>
      <c r="O13" s="22" t="s">
        <v>19</v>
      </c>
      <c r="P13" s="22" t="s">
        <v>19</v>
      </c>
      <c r="Q13" s="74"/>
      <c r="R13" s="22">
        <f t="shared" si="1"/>
        <v>7</v>
      </c>
    </row>
    <row r="14" spans="1:18" ht="12.75">
      <c r="A14" s="40">
        <v>6</v>
      </c>
      <c r="B14" s="72" t="s">
        <v>77</v>
      </c>
      <c r="C14" s="73" t="s">
        <v>18</v>
      </c>
      <c r="D14" s="48" t="s">
        <v>19</v>
      </c>
      <c r="E14" s="22" t="s">
        <v>19</v>
      </c>
      <c r="F14" s="22">
        <v>8</v>
      </c>
      <c r="G14" s="22"/>
      <c r="H14" s="23">
        <f t="shared" si="0"/>
        <v>8</v>
      </c>
      <c r="I14" s="71"/>
      <c r="K14" s="40">
        <v>6</v>
      </c>
      <c r="L14" s="41" t="s">
        <v>78</v>
      </c>
      <c r="M14" s="21" t="s">
        <v>28</v>
      </c>
      <c r="N14" s="42" t="s">
        <v>19</v>
      </c>
      <c r="O14" s="22">
        <v>7</v>
      </c>
      <c r="P14" s="22" t="s">
        <v>19</v>
      </c>
      <c r="Q14" s="22"/>
      <c r="R14" s="22">
        <f t="shared" si="1"/>
        <v>7</v>
      </c>
    </row>
    <row r="15" spans="1:18" ht="12.75">
      <c r="A15" s="40">
        <v>7</v>
      </c>
      <c r="B15" s="41" t="s">
        <v>79</v>
      </c>
      <c r="C15" s="21" t="s">
        <v>26</v>
      </c>
      <c r="D15" s="42">
        <v>7</v>
      </c>
      <c r="E15" s="42" t="s">
        <v>19</v>
      </c>
      <c r="F15" s="42" t="s">
        <v>19</v>
      </c>
      <c r="G15" s="42"/>
      <c r="H15" s="43">
        <f t="shared" si="0"/>
        <v>7</v>
      </c>
      <c r="I15" s="71"/>
      <c r="K15" s="40">
        <v>7</v>
      </c>
      <c r="L15" s="72" t="s">
        <v>80</v>
      </c>
      <c r="M15" s="73" t="s">
        <v>81</v>
      </c>
      <c r="N15" s="22" t="s">
        <v>19</v>
      </c>
      <c r="O15" s="22">
        <v>7</v>
      </c>
      <c r="P15" s="22" t="s">
        <v>19</v>
      </c>
      <c r="Q15" s="22"/>
      <c r="R15" s="22">
        <f t="shared" si="1"/>
        <v>7</v>
      </c>
    </row>
    <row r="16" spans="1:18" ht="12.75">
      <c r="A16" s="40">
        <v>8</v>
      </c>
      <c r="B16" s="41" t="s">
        <v>82</v>
      </c>
      <c r="C16" s="21" t="s">
        <v>83</v>
      </c>
      <c r="D16" s="42" t="s">
        <v>19</v>
      </c>
      <c r="E16" s="42">
        <v>7</v>
      </c>
      <c r="F16" s="42" t="s">
        <v>19</v>
      </c>
      <c r="G16" s="42"/>
      <c r="H16" s="43">
        <f t="shared" si="0"/>
        <v>7</v>
      </c>
      <c r="I16" s="71"/>
      <c r="K16" s="40">
        <v>8</v>
      </c>
      <c r="L16" s="72" t="s">
        <v>84</v>
      </c>
      <c r="M16" s="73" t="s">
        <v>32</v>
      </c>
      <c r="N16" s="22" t="s">
        <v>19</v>
      </c>
      <c r="O16" s="22" t="s">
        <v>19</v>
      </c>
      <c r="P16" s="22">
        <v>7</v>
      </c>
      <c r="Q16" s="22"/>
      <c r="R16" s="22">
        <f t="shared" si="1"/>
        <v>7</v>
      </c>
    </row>
    <row r="17" spans="1:18" ht="12.75">
      <c r="A17" s="40">
        <v>9</v>
      </c>
      <c r="B17" s="72" t="s">
        <v>85</v>
      </c>
      <c r="C17" s="73" t="s">
        <v>26</v>
      </c>
      <c r="D17" s="22" t="s">
        <v>19</v>
      </c>
      <c r="E17" s="22">
        <v>7</v>
      </c>
      <c r="F17" s="22" t="s">
        <v>19</v>
      </c>
      <c r="G17" s="22"/>
      <c r="H17" s="23">
        <f t="shared" si="0"/>
        <v>7</v>
      </c>
      <c r="I17" s="71"/>
      <c r="K17" s="40">
        <v>9</v>
      </c>
      <c r="L17" s="72" t="s">
        <v>86</v>
      </c>
      <c r="M17" s="73" t="s">
        <v>26</v>
      </c>
      <c r="N17" s="22" t="s">
        <v>19</v>
      </c>
      <c r="O17" s="22" t="s">
        <v>19</v>
      </c>
      <c r="P17" s="22">
        <v>7</v>
      </c>
      <c r="Q17" s="22"/>
      <c r="R17" s="22">
        <f t="shared" si="1"/>
        <v>7</v>
      </c>
    </row>
    <row r="18" spans="1:18" ht="12.75">
      <c r="A18" s="40">
        <v>10</v>
      </c>
      <c r="B18" s="72"/>
      <c r="C18" s="73"/>
      <c r="D18" s="22"/>
      <c r="E18" s="22"/>
      <c r="F18" s="22" t="s">
        <v>19</v>
      </c>
      <c r="G18" s="22"/>
      <c r="H18" s="23">
        <f aca="true" t="shared" si="2" ref="H18:H23">SUM(D18:E18)</f>
        <v>0</v>
      </c>
      <c r="I18" s="71"/>
      <c r="K18" s="40">
        <v>10</v>
      </c>
      <c r="L18" s="72" t="s">
        <v>87</v>
      </c>
      <c r="M18" s="73" t="s">
        <v>26</v>
      </c>
      <c r="N18" s="48" t="s">
        <v>19</v>
      </c>
      <c r="O18" s="22">
        <v>6</v>
      </c>
      <c r="P18" s="22" t="s">
        <v>19</v>
      </c>
      <c r="Q18" s="22"/>
      <c r="R18" s="22">
        <f t="shared" si="1"/>
        <v>6</v>
      </c>
    </row>
    <row r="19" spans="1:18" ht="12.75">
      <c r="A19" s="40">
        <v>11</v>
      </c>
      <c r="B19" s="72"/>
      <c r="C19" s="73"/>
      <c r="D19" s="22"/>
      <c r="E19" s="22"/>
      <c r="F19" s="22"/>
      <c r="G19" s="22"/>
      <c r="H19" s="23">
        <f t="shared" si="2"/>
        <v>0</v>
      </c>
      <c r="I19" s="71"/>
      <c r="K19" s="40">
        <v>11</v>
      </c>
      <c r="L19" s="72" t="s">
        <v>88</v>
      </c>
      <c r="M19" s="73" t="s">
        <v>26</v>
      </c>
      <c r="N19" s="22" t="s">
        <v>19</v>
      </c>
      <c r="O19" s="22" t="s">
        <v>19</v>
      </c>
      <c r="P19" s="22">
        <v>6</v>
      </c>
      <c r="Q19" s="22"/>
      <c r="R19" s="22">
        <f t="shared" si="1"/>
        <v>6</v>
      </c>
    </row>
    <row r="20" spans="1:18" ht="12.75">
      <c r="A20" s="40">
        <v>12</v>
      </c>
      <c r="B20" s="72"/>
      <c r="C20" s="73"/>
      <c r="D20" s="22"/>
      <c r="E20" s="22"/>
      <c r="F20" s="22"/>
      <c r="G20" s="22"/>
      <c r="H20" s="23">
        <f t="shared" si="2"/>
        <v>0</v>
      </c>
      <c r="I20" s="71"/>
      <c r="K20" s="40">
        <v>12</v>
      </c>
      <c r="L20" s="72"/>
      <c r="M20" s="73"/>
      <c r="N20" s="22"/>
      <c r="O20" s="22"/>
      <c r="P20" s="22"/>
      <c r="Q20" s="22"/>
      <c r="R20" s="22">
        <f>SUM(N20:O20)</f>
        <v>0</v>
      </c>
    </row>
    <row r="21" spans="1:18" ht="12.75">
      <c r="A21" s="40">
        <v>13</v>
      </c>
      <c r="B21" s="72"/>
      <c r="C21" s="72"/>
      <c r="D21" s="22"/>
      <c r="E21" s="22"/>
      <c r="F21" s="22"/>
      <c r="G21" s="22"/>
      <c r="H21" s="23">
        <f t="shared" si="2"/>
        <v>0</v>
      </c>
      <c r="I21" s="71"/>
      <c r="K21" s="40">
        <v>13</v>
      </c>
      <c r="L21" s="72"/>
      <c r="M21" s="72"/>
      <c r="N21" s="22"/>
      <c r="O21" s="22"/>
      <c r="P21" s="22"/>
      <c r="Q21" s="22"/>
      <c r="R21" s="22">
        <f>SUM(N21:O21)</f>
        <v>0</v>
      </c>
    </row>
    <row r="22" spans="1:18" ht="12.75">
      <c r="A22" s="40">
        <v>14</v>
      </c>
      <c r="B22" s="72"/>
      <c r="C22" s="72"/>
      <c r="D22" s="22"/>
      <c r="E22" s="22"/>
      <c r="F22" s="22"/>
      <c r="G22" s="22"/>
      <c r="H22" s="23">
        <f t="shared" si="2"/>
        <v>0</v>
      </c>
      <c r="I22" s="71"/>
      <c r="K22" s="40">
        <v>14</v>
      </c>
      <c r="L22" s="72"/>
      <c r="M22" s="72"/>
      <c r="N22" s="22"/>
      <c r="O22" s="22"/>
      <c r="P22" s="22"/>
      <c r="Q22" s="22"/>
      <c r="R22" s="22">
        <f>SUM(N22:O22)</f>
        <v>0</v>
      </c>
    </row>
    <row r="23" spans="1:18" ht="12.75">
      <c r="A23" s="40">
        <v>15</v>
      </c>
      <c r="B23" s="46"/>
      <c r="C23" s="46"/>
      <c r="D23" s="29"/>
      <c r="E23" s="29"/>
      <c r="F23" s="29"/>
      <c r="G23" s="29"/>
      <c r="H23" s="75">
        <f t="shared" si="2"/>
        <v>0</v>
      </c>
      <c r="I23" s="71"/>
      <c r="K23" s="40">
        <v>15</v>
      </c>
      <c r="L23" s="46"/>
      <c r="M23" s="46"/>
      <c r="N23" s="29"/>
      <c r="O23" s="29"/>
      <c r="P23" s="29"/>
      <c r="Q23" s="29"/>
      <c r="R23" s="29">
        <f>SUM(N23:O23)</f>
        <v>0</v>
      </c>
    </row>
    <row r="24" spans="1:18" ht="12.75">
      <c r="A24" s="49">
        <v>18</v>
      </c>
      <c r="R24" s="37"/>
    </row>
    <row r="25" spans="1:18" ht="12.75">
      <c r="A25" s="49">
        <v>19</v>
      </c>
      <c r="B25" s="76"/>
      <c r="R25" s="37"/>
    </row>
    <row r="27" spans="2:17" ht="12.75">
      <c r="B27" s="51" t="s">
        <v>60</v>
      </c>
      <c r="C27" s="51"/>
      <c r="D27" s="36">
        <v>3</v>
      </c>
      <c r="E27" s="36">
        <v>5</v>
      </c>
      <c r="F27" s="36">
        <v>8</v>
      </c>
      <c r="G27" s="36"/>
      <c r="J27" s="1"/>
      <c r="L27" s="51" t="s">
        <v>60</v>
      </c>
      <c r="N27" s="29">
        <v>2</v>
      </c>
      <c r="O27" s="29">
        <v>5</v>
      </c>
      <c r="P27" s="29">
        <v>8</v>
      </c>
      <c r="Q27" s="29"/>
    </row>
    <row r="28" spans="10:17" ht="12.75">
      <c r="J28" s="1"/>
      <c r="N28" s="54"/>
      <c r="O28" s="54"/>
      <c r="P28" s="54"/>
      <c r="Q28" s="54"/>
    </row>
    <row r="29" spans="4:10" ht="12.75">
      <c r="D29" s="77"/>
      <c r="E29" s="56"/>
      <c r="F29" s="56"/>
      <c r="G29" s="56"/>
      <c r="J29" s="1"/>
    </row>
    <row r="30" ht="18">
      <c r="B30" s="57" t="s">
        <v>61</v>
      </c>
    </row>
    <row r="38" ht="18">
      <c r="D38" s="78"/>
    </row>
    <row r="40" spans="4:5" ht="12.75">
      <c r="D40" s="59">
        <v>7</v>
      </c>
      <c r="E40" t="s">
        <v>62</v>
      </c>
    </row>
    <row r="45" ht="18">
      <c r="B45" s="60"/>
    </row>
  </sheetData>
  <sheetProtection selectLockedCells="1" selectUnlockedCells="1"/>
  <mergeCells count="9">
    <mergeCell ref="P3:P7"/>
    <mergeCell ref="Q3:Q7"/>
    <mergeCell ref="R3:R7"/>
    <mergeCell ref="D3:D7"/>
    <mergeCell ref="E3:E7"/>
    <mergeCell ref="F3:F7"/>
    <mergeCell ref="G3:G7"/>
    <mergeCell ref="N3:N7"/>
    <mergeCell ref="O3:O7"/>
  </mergeCells>
  <printOptions gridLines="1"/>
  <pageMargins left="0.5902777777777778" right="0.39375" top="0.39375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6"/>
  <sheetViews>
    <sheetView showGridLines="0" showZeros="0" zoomScalePageLayoutView="0" workbookViewId="0" topLeftCell="A1">
      <selection activeCell="P8" sqref="P8"/>
    </sheetView>
  </sheetViews>
  <sheetFormatPr defaultColWidth="8.7109375" defaultRowHeight="12.75"/>
  <cols>
    <col min="1" max="1" width="4.57421875" style="1" customWidth="1"/>
    <col min="2" max="2" width="20.7109375" style="0" customWidth="1"/>
    <col min="3" max="3" width="11.421875" style="0" customWidth="1"/>
    <col min="4" max="5" width="8.7109375" style="0" customWidth="1"/>
    <col min="6" max="7" width="9.140625" style="0" customWidth="1"/>
    <col min="8" max="8" width="9.00390625" style="37" customWidth="1"/>
    <col min="9" max="9" width="5.8515625" style="37" customWidth="1"/>
    <col min="10" max="10" width="0" style="0" hidden="1" customWidth="1"/>
    <col min="11" max="11" width="5.421875" style="1" customWidth="1"/>
    <col min="12" max="12" width="23.57421875" style="0" customWidth="1"/>
    <col min="13" max="13" width="11.57421875" style="0" customWidth="1"/>
  </cols>
  <sheetData>
    <row r="1" spans="1:18" ht="15.75" customHeight="1">
      <c r="A1" s="2" t="s">
        <v>0</v>
      </c>
      <c r="K1" s="2"/>
      <c r="R1" s="37"/>
    </row>
    <row r="2" spans="1:18" ht="12.75">
      <c r="A2" s="3" t="s">
        <v>1</v>
      </c>
      <c r="K2" s="3" t="s">
        <v>1</v>
      </c>
      <c r="R2" s="37"/>
    </row>
    <row r="3" spans="4:18" ht="12.75" customHeight="1">
      <c r="D3" s="127" t="s">
        <v>63</v>
      </c>
      <c r="E3" s="127" t="s">
        <v>3</v>
      </c>
      <c r="F3" s="127" t="s">
        <v>4</v>
      </c>
      <c r="G3" s="128"/>
      <c r="H3" s="4"/>
      <c r="I3" s="53"/>
      <c r="N3" s="127" t="s">
        <v>63</v>
      </c>
      <c r="O3" s="127" t="s">
        <v>3</v>
      </c>
      <c r="P3" s="127" t="s">
        <v>4</v>
      </c>
      <c r="Q3" s="128"/>
      <c r="R3" s="127"/>
    </row>
    <row r="4" spans="1:18" ht="12.75">
      <c r="A4" s="3" t="s">
        <v>89</v>
      </c>
      <c r="D4" s="127"/>
      <c r="E4" s="127"/>
      <c r="F4" s="127" t="s">
        <v>7</v>
      </c>
      <c r="G4" s="128"/>
      <c r="H4" s="5"/>
      <c r="I4" s="53"/>
      <c r="K4" s="3" t="s">
        <v>90</v>
      </c>
      <c r="N4" s="127"/>
      <c r="O4" s="127"/>
      <c r="P4" s="127" t="s">
        <v>7</v>
      </c>
      <c r="Q4" s="128"/>
      <c r="R4" s="127"/>
    </row>
    <row r="5" spans="1:18" ht="33" customHeight="1">
      <c r="A5" s="2"/>
      <c r="D5" s="127"/>
      <c r="E5" s="127"/>
      <c r="F5" s="127"/>
      <c r="G5" s="128"/>
      <c r="H5" s="5"/>
      <c r="I5" s="53"/>
      <c r="K5" s="2"/>
      <c r="N5" s="127"/>
      <c r="O5" s="127"/>
      <c r="P5" s="127"/>
      <c r="Q5" s="128"/>
      <c r="R5" s="127"/>
    </row>
    <row r="6" spans="1:18" ht="15">
      <c r="A6" s="6"/>
      <c r="B6" s="7"/>
      <c r="C6" s="7"/>
      <c r="D6" s="127"/>
      <c r="E6" s="127"/>
      <c r="F6" s="127"/>
      <c r="G6" s="128"/>
      <c r="H6" s="61"/>
      <c r="I6" s="5"/>
      <c r="K6" s="6"/>
      <c r="L6" s="7"/>
      <c r="M6" s="7"/>
      <c r="N6" s="127"/>
      <c r="O6" s="127"/>
      <c r="P6" s="127"/>
      <c r="Q6" s="128"/>
      <c r="R6" s="127"/>
    </row>
    <row r="7" spans="1:18" ht="15">
      <c r="A7" s="6"/>
      <c r="B7" s="9"/>
      <c r="C7" s="9"/>
      <c r="D7" s="127"/>
      <c r="E7" s="127"/>
      <c r="F7" s="127"/>
      <c r="G7" s="128"/>
      <c r="H7" s="62" t="s">
        <v>9</v>
      </c>
      <c r="I7" s="10"/>
      <c r="K7" s="6"/>
      <c r="L7" s="9"/>
      <c r="M7" s="9"/>
      <c r="N7" s="127"/>
      <c r="O7" s="127"/>
      <c r="P7" s="127"/>
      <c r="Q7" s="128"/>
      <c r="R7" s="127"/>
    </row>
    <row r="8" spans="1:18" ht="12.75">
      <c r="A8" s="11" t="s">
        <v>10</v>
      </c>
      <c r="B8" s="12" t="s">
        <v>11</v>
      </c>
      <c r="C8" s="13" t="s">
        <v>12</v>
      </c>
      <c r="D8" s="14" t="s">
        <v>13</v>
      </c>
      <c r="E8" s="14"/>
      <c r="F8" s="14" t="s">
        <v>14</v>
      </c>
      <c r="G8" s="15"/>
      <c r="H8" s="63" t="s">
        <v>15</v>
      </c>
      <c r="I8" s="64"/>
      <c r="K8" s="11" t="s">
        <v>10</v>
      </c>
      <c r="L8" s="12" t="s">
        <v>11</v>
      </c>
      <c r="M8" s="13" t="s">
        <v>12</v>
      </c>
      <c r="N8" s="14" t="s">
        <v>13</v>
      </c>
      <c r="O8" s="14"/>
      <c r="P8" s="14" t="s">
        <v>14</v>
      </c>
      <c r="Q8" s="15"/>
      <c r="R8" s="14"/>
    </row>
    <row r="9" spans="1:18" ht="12.75">
      <c r="A9" s="40">
        <v>1</v>
      </c>
      <c r="B9" s="20" t="s">
        <v>91</v>
      </c>
      <c r="C9" s="79" t="s">
        <v>26</v>
      </c>
      <c r="D9" s="42" t="s">
        <v>19</v>
      </c>
      <c r="E9" s="22">
        <v>8</v>
      </c>
      <c r="F9" s="22">
        <v>11</v>
      </c>
      <c r="G9" s="22"/>
      <c r="H9" s="80">
        <f aca="true" t="shared" si="0" ref="H9:H28">SUM(D9:G9)</f>
        <v>19</v>
      </c>
      <c r="I9" s="81"/>
      <c r="K9" s="40">
        <v>1</v>
      </c>
      <c r="L9" s="20" t="s">
        <v>92</v>
      </c>
      <c r="M9" s="79" t="s">
        <v>26</v>
      </c>
      <c r="N9" s="82" t="s">
        <v>19</v>
      </c>
      <c r="O9" s="83">
        <v>9</v>
      </c>
      <c r="P9" s="83">
        <v>11</v>
      </c>
      <c r="Q9" s="83"/>
      <c r="R9" s="83">
        <f aca="true" t="shared" si="1" ref="R9:R30">SUM(N9:Q9)</f>
        <v>20</v>
      </c>
    </row>
    <row r="10" spans="1:18" ht="12.75">
      <c r="A10" s="40">
        <v>2</v>
      </c>
      <c r="B10" s="20" t="s">
        <v>93</v>
      </c>
      <c r="C10" s="79" t="s">
        <v>26</v>
      </c>
      <c r="D10" s="42" t="s">
        <v>19</v>
      </c>
      <c r="E10" s="22" t="s">
        <v>19</v>
      </c>
      <c r="F10" s="22">
        <v>9</v>
      </c>
      <c r="G10" s="22"/>
      <c r="H10" s="80">
        <f t="shared" si="0"/>
        <v>9</v>
      </c>
      <c r="I10" s="81"/>
      <c r="K10" s="40">
        <v>2</v>
      </c>
      <c r="L10" s="20" t="s">
        <v>94</v>
      </c>
      <c r="M10" s="79" t="s">
        <v>18</v>
      </c>
      <c r="N10" s="42" t="s">
        <v>19</v>
      </c>
      <c r="O10" s="22">
        <v>11</v>
      </c>
      <c r="P10" s="22" t="s">
        <v>19</v>
      </c>
      <c r="Q10" s="22"/>
      <c r="R10" s="83">
        <f t="shared" si="1"/>
        <v>11</v>
      </c>
    </row>
    <row r="11" spans="1:18" ht="12.75">
      <c r="A11" s="40">
        <v>3</v>
      </c>
      <c r="B11" s="20" t="s">
        <v>95</v>
      </c>
      <c r="C11" s="79" t="s">
        <v>18</v>
      </c>
      <c r="D11" s="42" t="s">
        <v>19</v>
      </c>
      <c r="E11" s="22">
        <v>9</v>
      </c>
      <c r="F11" s="22" t="s">
        <v>19</v>
      </c>
      <c r="G11" s="22"/>
      <c r="H11" s="80">
        <f t="shared" si="0"/>
        <v>9</v>
      </c>
      <c r="I11" s="81"/>
      <c r="K11" s="40">
        <v>3</v>
      </c>
      <c r="L11" s="20" t="s">
        <v>96</v>
      </c>
      <c r="M11" s="79" t="s">
        <v>26</v>
      </c>
      <c r="N11" s="82" t="s">
        <v>19</v>
      </c>
      <c r="O11" s="83" t="s">
        <v>19</v>
      </c>
      <c r="P11" s="83">
        <v>9</v>
      </c>
      <c r="Q11" s="83"/>
      <c r="R11" s="83">
        <f t="shared" si="1"/>
        <v>9</v>
      </c>
    </row>
    <row r="12" spans="1:18" ht="12.75">
      <c r="A12" s="40">
        <v>4</v>
      </c>
      <c r="B12" s="41" t="s">
        <v>97</v>
      </c>
      <c r="C12" s="21" t="s">
        <v>26</v>
      </c>
      <c r="D12" s="82" t="s">
        <v>19</v>
      </c>
      <c r="E12" s="83" t="s">
        <v>19</v>
      </c>
      <c r="F12" s="83">
        <v>8</v>
      </c>
      <c r="G12" s="83"/>
      <c r="H12" s="80">
        <f t="shared" si="0"/>
        <v>8</v>
      </c>
      <c r="I12" s="81"/>
      <c r="K12" s="40">
        <v>4</v>
      </c>
      <c r="L12" s="39" t="s">
        <v>98</v>
      </c>
      <c r="M12" s="28" t="s">
        <v>18</v>
      </c>
      <c r="N12" s="84" t="s">
        <v>19</v>
      </c>
      <c r="O12" s="30">
        <v>8</v>
      </c>
      <c r="P12" s="30" t="s">
        <v>19</v>
      </c>
      <c r="Q12" s="30"/>
      <c r="R12" s="83">
        <f t="shared" si="1"/>
        <v>8</v>
      </c>
    </row>
    <row r="13" spans="1:18" ht="12.75">
      <c r="A13" s="40">
        <v>5</v>
      </c>
      <c r="B13" s="41" t="s">
        <v>99</v>
      </c>
      <c r="C13" s="21" t="s">
        <v>18</v>
      </c>
      <c r="D13" s="82" t="s">
        <v>19</v>
      </c>
      <c r="E13" s="83">
        <v>7</v>
      </c>
      <c r="F13" s="83" t="s">
        <v>19</v>
      </c>
      <c r="G13" s="83"/>
      <c r="H13" s="80">
        <f t="shared" si="0"/>
        <v>7</v>
      </c>
      <c r="I13" s="81"/>
      <c r="K13" s="40">
        <v>4</v>
      </c>
      <c r="L13" s="72" t="s">
        <v>100</v>
      </c>
      <c r="M13" s="73" t="s">
        <v>26</v>
      </c>
      <c r="N13" s="83" t="s">
        <v>19</v>
      </c>
      <c r="O13" s="83" t="s">
        <v>19</v>
      </c>
      <c r="P13" s="83">
        <v>8</v>
      </c>
      <c r="Q13" s="85"/>
      <c r="R13" s="83">
        <f t="shared" si="1"/>
        <v>8</v>
      </c>
    </row>
    <row r="14" spans="1:18" ht="12.75">
      <c r="A14" s="40">
        <v>6</v>
      </c>
      <c r="B14" s="41" t="s">
        <v>101</v>
      </c>
      <c r="C14" s="21" t="s">
        <v>18</v>
      </c>
      <c r="D14" s="82" t="s">
        <v>19</v>
      </c>
      <c r="E14" s="83" t="s">
        <v>19</v>
      </c>
      <c r="F14" s="83">
        <v>7</v>
      </c>
      <c r="G14" s="83"/>
      <c r="H14" s="80">
        <f t="shared" si="0"/>
        <v>7</v>
      </c>
      <c r="I14" s="81"/>
      <c r="K14" s="40">
        <v>6</v>
      </c>
      <c r="L14" s="41" t="s">
        <v>102</v>
      </c>
      <c r="M14" s="21" t="s">
        <v>49</v>
      </c>
      <c r="N14" s="42" t="s">
        <v>19</v>
      </c>
      <c r="O14" s="22">
        <v>7</v>
      </c>
      <c r="P14" s="22" t="s">
        <v>19</v>
      </c>
      <c r="Q14" s="22"/>
      <c r="R14" s="83">
        <f t="shared" si="1"/>
        <v>7</v>
      </c>
    </row>
    <row r="15" spans="1:18" ht="12.75">
      <c r="A15" s="40">
        <v>7</v>
      </c>
      <c r="B15" s="41" t="s">
        <v>103</v>
      </c>
      <c r="C15" s="21" t="s">
        <v>83</v>
      </c>
      <c r="D15" s="42" t="s">
        <v>19</v>
      </c>
      <c r="E15" s="22">
        <v>6</v>
      </c>
      <c r="F15" s="22" t="s">
        <v>19</v>
      </c>
      <c r="G15" s="22"/>
      <c r="H15" s="80">
        <f t="shared" si="0"/>
        <v>6</v>
      </c>
      <c r="I15" s="81"/>
      <c r="K15" s="40">
        <v>7</v>
      </c>
      <c r="L15" s="72" t="s">
        <v>87</v>
      </c>
      <c r="M15" s="73" t="s">
        <v>26</v>
      </c>
      <c r="N15" s="83" t="s">
        <v>19</v>
      </c>
      <c r="O15" s="83" t="s">
        <v>19</v>
      </c>
      <c r="P15" s="83">
        <v>7</v>
      </c>
      <c r="Q15" s="83"/>
      <c r="R15" s="83">
        <f t="shared" si="1"/>
        <v>7</v>
      </c>
    </row>
    <row r="16" spans="1:18" ht="12.75">
      <c r="A16" s="40">
        <v>8</v>
      </c>
      <c r="B16" s="72" t="s">
        <v>104</v>
      </c>
      <c r="C16" s="73" t="s">
        <v>18</v>
      </c>
      <c r="D16" s="83" t="s">
        <v>19</v>
      </c>
      <c r="E16" s="83" t="s">
        <v>19</v>
      </c>
      <c r="F16" s="83">
        <v>6</v>
      </c>
      <c r="G16" s="85"/>
      <c r="H16" s="80">
        <f t="shared" si="0"/>
        <v>6</v>
      </c>
      <c r="I16" s="81"/>
      <c r="K16" s="40">
        <v>8</v>
      </c>
      <c r="L16" s="46" t="s">
        <v>105</v>
      </c>
      <c r="M16" s="36" t="s">
        <v>18</v>
      </c>
      <c r="N16" s="30" t="s">
        <v>19</v>
      </c>
      <c r="O16" s="30" t="s">
        <v>19</v>
      </c>
      <c r="P16" s="30">
        <v>6</v>
      </c>
      <c r="Q16" s="30"/>
      <c r="R16" s="83">
        <f t="shared" si="1"/>
        <v>6</v>
      </c>
    </row>
    <row r="17" spans="1:18" ht="12.75">
      <c r="A17" s="40">
        <v>9</v>
      </c>
      <c r="B17" s="72"/>
      <c r="C17" s="73"/>
      <c r="D17" s="22"/>
      <c r="E17" s="22"/>
      <c r="F17" s="22"/>
      <c r="G17" s="22"/>
      <c r="H17" s="80">
        <f t="shared" si="0"/>
        <v>0</v>
      </c>
      <c r="I17" s="81"/>
      <c r="K17" s="40">
        <v>9</v>
      </c>
      <c r="L17" s="72" t="s">
        <v>88</v>
      </c>
      <c r="M17" s="73" t="s">
        <v>26</v>
      </c>
      <c r="N17" s="22" t="s">
        <v>19</v>
      </c>
      <c r="O17" s="22" t="s">
        <v>19</v>
      </c>
      <c r="P17" s="22">
        <v>6</v>
      </c>
      <c r="Q17" s="22"/>
      <c r="R17" s="83">
        <f t="shared" si="1"/>
        <v>6</v>
      </c>
    </row>
    <row r="18" spans="1:18" ht="12.75">
      <c r="A18" s="40">
        <v>10</v>
      </c>
      <c r="B18" s="46"/>
      <c r="C18" s="36"/>
      <c r="D18" s="30"/>
      <c r="E18" s="30"/>
      <c r="F18" s="30"/>
      <c r="G18" s="83"/>
      <c r="H18" s="80">
        <f t="shared" si="0"/>
        <v>0</v>
      </c>
      <c r="I18" s="81"/>
      <c r="K18" s="40">
        <v>10</v>
      </c>
      <c r="L18" s="72"/>
      <c r="M18" s="73"/>
      <c r="N18" s="22"/>
      <c r="O18" s="22"/>
      <c r="P18" s="22"/>
      <c r="Q18" s="22"/>
      <c r="R18" s="83">
        <f t="shared" si="1"/>
        <v>0</v>
      </c>
    </row>
    <row r="19" spans="1:18" ht="12.75">
      <c r="A19" s="40">
        <v>11</v>
      </c>
      <c r="B19" s="72"/>
      <c r="C19" s="73"/>
      <c r="D19" s="83"/>
      <c r="E19" s="83"/>
      <c r="F19" s="83"/>
      <c r="G19" s="83"/>
      <c r="H19" s="80">
        <f t="shared" si="0"/>
        <v>0</v>
      </c>
      <c r="I19" s="81"/>
      <c r="K19" s="40">
        <v>11</v>
      </c>
      <c r="L19" s="72"/>
      <c r="M19" s="73"/>
      <c r="N19" s="83"/>
      <c r="O19" s="83"/>
      <c r="P19" s="83"/>
      <c r="Q19" s="83"/>
      <c r="R19" s="83">
        <f t="shared" si="1"/>
        <v>0</v>
      </c>
    </row>
    <row r="20" spans="1:18" ht="12.75">
      <c r="A20" s="40">
        <v>12</v>
      </c>
      <c r="B20" s="72"/>
      <c r="C20" s="73"/>
      <c r="D20" s="83"/>
      <c r="E20" s="83"/>
      <c r="F20" s="83"/>
      <c r="G20" s="83"/>
      <c r="H20" s="80">
        <f t="shared" si="0"/>
        <v>0</v>
      </c>
      <c r="I20" s="81"/>
      <c r="K20" s="40">
        <v>12</v>
      </c>
      <c r="L20" s="46"/>
      <c r="M20" s="36"/>
      <c r="N20" s="30"/>
      <c r="O20" s="30"/>
      <c r="P20" s="30"/>
      <c r="Q20" s="30"/>
      <c r="R20" s="83">
        <f t="shared" si="1"/>
        <v>0</v>
      </c>
    </row>
    <row r="21" spans="1:18" ht="12.75">
      <c r="A21" s="40">
        <v>13</v>
      </c>
      <c r="B21" s="46"/>
      <c r="C21" s="36"/>
      <c r="D21" s="30"/>
      <c r="E21" s="30"/>
      <c r="F21" s="30"/>
      <c r="G21" s="83"/>
      <c r="H21" s="80">
        <f t="shared" si="0"/>
        <v>0</v>
      </c>
      <c r="I21" s="81"/>
      <c r="K21" s="40">
        <v>13</v>
      </c>
      <c r="L21" s="46"/>
      <c r="M21" s="36"/>
      <c r="N21" s="30"/>
      <c r="O21" s="30"/>
      <c r="P21" s="30"/>
      <c r="Q21" s="30"/>
      <c r="R21" s="83">
        <f t="shared" si="1"/>
        <v>0</v>
      </c>
    </row>
    <row r="22" spans="1:18" ht="12.75">
      <c r="A22" s="40">
        <v>14</v>
      </c>
      <c r="B22" s="72"/>
      <c r="C22" s="73"/>
      <c r="D22" s="83"/>
      <c r="E22" s="83"/>
      <c r="F22" s="83"/>
      <c r="G22" s="83"/>
      <c r="H22" s="80">
        <f t="shared" si="0"/>
        <v>0</v>
      </c>
      <c r="I22" s="81"/>
      <c r="K22" s="40">
        <v>14</v>
      </c>
      <c r="L22" s="72"/>
      <c r="M22" s="73"/>
      <c r="N22" s="22"/>
      <c r="O22" s="74"/>
      <c r="P22" s="22"/>
      <c r="Q22" s="22"/>
      <c r="R22" s="83">
        <f t="shared" si="1"/>
        <v>0</v>
      </c>
    </row>
    <row r="23" spans="1:18" ht="12.75">
      <c r="A23" s="40">
        <v>15</v>
      </c>
      <c r="B23" s="72"/>
      <c r="C23" s="73"/>
      <c r="D23" s="85"/>
      <c r="E23" s="83"/>
      <c r="F23" s="83"/>
      <c r="G23" s="83"/>
      <c r="H23" s="80">
        <f t="shared" si="0"/>
        <v>0</v>
      </c>
      <c r="I23" s="81"/>
      <c r="K23" s="40">
        <v>15</v>
      </c>
      <c r="L23" s="72"/>
      <c r="M23" s="73"/>
      <c r="N23" s="83"/>
      <c r="O23" s="83"/>
      <c r="P23" s="83"/>
      <c r="Q23" s="83"/>
      <c r="R23" s="83">
        <f t="shared" si="1"/>
        <v>0</v>
      </c>
    </row>
    <row r="24" spans="1:18" ht="12.75">
      <c r="A24" s="40">
        <v>16</v>
      </c>
      <c r="B24" s="46"/>
      <c r="C24" s="36"/>
      <c r="D24" s="30"/>
      <c r="E24" s="30"/>
      <c r="F24" s="30"/>
      <c r="G24" s="30"/>
      <c r="H24" s="80">
        <f t="shared" si="0"/>
        <v>0</v>
      </c>
      <c r="I24" s="81"/>
      <c r="K24" s="40">
        <v>16</v>
      </c>
      <c r="L24" s="46"/>
      <c r="M24" s="36"/>
      <c r="N24" s="30"/>
      <c r="O24" s="30"/>
      <c r="P24" s="30"/>
      <c r="Q24" s="30"/>
      <c r="R24" s="83">
        <f t="shared" si="1"/>
        <v>0</v>
      </c>
    </row>
    <row r="25" spans="1:18" ht="12.75">
      <c r="A25" s="40">
        <v>17</v>
      </c>
      <c r="B25" s="72"/>
      <c r="C25" s="73"/>
      <c r="D25" s="22"/>
      <c r="E25" s="22"/>
      <c r="F25" s="22"/>
      <c r="G25" s="22"/>
      <c r="H25" s="80">
        <f t="shared" si="0"/>
        <v>0</v>
      </c>
      <c r="I25" s="81"/>
      <c r="K25" s="40">
        <v>17</v>
      </c>
      <c r="L25" s="46"/>
      <c r="M25" s="36"/>
      <c r="N25" s="30"/>
      <c r="O25" s="30"/>
      <c r="P25" s="30"/>
      <c r="Q25" s="30"/>
      <c r="R25" s="83">
        <f t="shared" si="1"/>
        <v>0</v>
      </c>
    </row>
    <row r="26" spans="1:18" ht="12.75">
      <c r="A26" s="40">
        <v>18</v>
      </c>
      <c r="B26" s="72"/>
      <c r="C26" s="73"/>
      <c r="D26" s="83"/>
      <c r="E26" s="83"/>
      <c r="F26" s="83"/>
      <c r="G26" s="83"/>
      <c r="H26" s="80">
        <f t="shared" si="0"/>
        <v>0</v>
      </c>
      <c r="I26" s="81"/>
      <c r="K26" s="40">
        <v>18</v>
      </c>
      <c r="L26" s="72"/>
      <c r="M26" s="73"/>
      <c r="N26" s="83"/>
      <c r="O26" s="83"/>
      <c r="P26" s="83"/>
      <c r="Q26" s="83"/>
      <c r="R26" s="83">
        <f t="shared" si="1"/>
        <v>0</v>
      </c>
    </row>
    <row r="27" spans="1:18" ht="12.75">
      <c r="A27" s="40">
        <v>19</v>
      </c>
      <c r="B27" s="72"/>
      <c r="C27" s="73"/>
      <c r="D27" s="83"/>
      <c r="E27" s="83"/>
      <c r="F27" s="83"/>
      <c r="G27" s="83"/>
      <c r="H27" s="80">
        <f t="shared" si="0"/>
        <v>0</v>
      </c>
      <c r="I27" s="81"/>
      <c r="K27" s="40">
        <v>19</v>
      </c>
      <c r="L27" s="72"/>
      <c r="M27" s="73"/>
      <c r="N27" s="83"/>
      <c r="O27" s="83"/>
      <c r="P27" s="83"/>
      <c r="Q27" s="83"/>
      <c r="R27" s="83">
        <f t="shared" si="1"/>
        <v>0</v>
      </c>
    </row>
    <row r="28" spans="1:18" ht="12.75">
      <c r="A28" s="40">
        <v>20</v>
      </c>
      <c r="B28" s="72"/>
      <c r="C28" s="73"/>
      <c r="D28" s="83"/>
      <c r="E28" s="83"/>
      <c r="F28" s="83"/>
      <c r="G28" s="83"/>
      <c r="H28" s="80">
        <f t="shared" si="0"/>
        <v>0</v>
      </c>
      <c r="I28" s="81"/>
      <c r="K28" s="40">
        <v>20</v>
      </c>
      <c r="L28" s="46"/>
      <c r="M28" s="36"/>
      <c r="N28" s="30"/>
      <c r="O28" s="30"/>
      <c r="P28" s="30"/>
      <c r="Q28" s="30"/>
      <c r="R28" s="83">
        <f t="shared" si="1"/>
        <v>0</v>
      </c>
    </row>
    <row r="29" spans="1:18" ht="12.75">
      <c r="A29" s="40"/>
      <c r="B29" s="72"/>
      <c r="C29" s="73"/>
      <c r="D29" s="83"/>
      <c r="E29" s="83"/>
      <c r="F29" s="83"/>
      <c r="G29" s="83"/>
      <c r="H29" s="80"/>
      <c r="I29" s="81"/>
      <c r="K29" s="40">
        <v>21</v>
      </c>
      <c r="L29" s="72"/>
      <c r="M29" s="73"/>
      <c r="N29" s="22"/>
      <c r="O29" s="22"/>
      <c r="P29" s="22"/>
      <c r="Q29" s="22"/>
      <c r="R29" s="83">
        <f t="shared" si="1"/>
        <v>0</v>
      </c>
    </row>
    <row r="30" spans="1:18" ht="12.75">
      <c r="A30" s="40"/>
      <c r="B30" s="72"/>
      <c r="C30" s="73"/>
      <c r="D30" s="83"/>
      <c r="E30" s="83"/>
      <c r="F30" s="83"/>
      <c r="G30" s="83"/>
      <c r="H30" s="80"/>
      <c r="I30" s="81"/>
      <c r="K30" s="40">
        <v>22</v>
      </c>
      <c r="L30" s="46"/>
      <c r="M30" s="36"/>
      <c r="N30" s="30"/>
      <c r="O30" s="30"/>
      <c r="P30" s="30"/>
      <c r="Q30" s="30"/>
      <c r="R30" s="83">
        <f t="shared" si="1"/>
        <v>0</v>
      </c>
    </row>
    <row r="31" spans="1:18" ht="12.75">
      <c r="A31" s="40"/>
      <c r="B31" s="72"/>
      <c r="C31" s="73"/>
      <c r="D31" s="83"/>
      <c r="E31" s="83"/>
      <c r="F31" s="83"/>
      <c r="G31" s="83"/>
      <c r="H31" s="80"/>
      <c r="I31" s="81"/>
      <c r="K31" s="40"/>
      <c r="L31" s="46"/>
      <c r="M31" s="46"/>
      <c r="N31" s="30"/>
      <c r="O31" s="30"/>
      <c r="P31" s="30"/>
      <c r="Q31" s="30"/>
      <c r="R31" s="83"/>
    </row>
    <row r="32" ht="12.75">
      <c r="I32" s="5"/>
    </row>
    <row r="34" spans="2:18" ht="12.75">
      <c r="B34" s="51" t="s">
        <v>60</v>
      </c>
      <c r="C34" s="51"/>
      <c r="D34" s="36" t="s">
        <v>106</v>
      </c>
      <c r="E34" s="36">
        <v>5</v>
      </c>
      <c r="F34" s="86">
        <v>6</v>
      </c>
      <c r="G34" s="36"/>
      <c r="J34" s="1"/>
      <c r="L34" s="51" t="s">
        <v>60</v>
      </c>
      <c r="M34" s="51"/>
      <c r="N34" s="29" t="s">
        <v>106</v>
      </c>
      <c r="O34" s="29">
        <v>6</v>
      </c>
      <c r="P34" s="29">
        <v>6</v>
      </c>
      <c r="Q34" s="29"/>
      <c r="R34" s="87"/>
    </row>
    <row r="35" spans="10:18" ht="12.75">
      <c r="J35" s="1"/>
      <c r="N35" s="54"/>
      <c r="O35" s="54"/>
      <c r="P35" s="54"/>
      <c r="Q35" s="54"/>
      <c r="R35" s="87"/>
    </row>
    <row r="36" spans="4:18" ht="12.75">
      <c r="D36" s="77"/>
      <c r="E36" s="56"/>
      <c r="F36" s="56"/>
      <c r="G36" s="56"/>
      <c r="J36" s="1"/>
      <c r="R36" s="87"/>
    </row>
    <row r="37" spans="2:18" ht="12.75">
      <c r="B37" s="76"/>
      <c r="R37" s="87"/>
    </row>
    <row r="38" spans="2:9" ht="18">
      <c r="B38" s="57" t="s">
        <v>61</v>
      </c>
      <c r="D38" s="54"/>
      <c r="E38" s="54"/>
      <c r="F38" s="54"/>
      <c r="G38" s="54"/>
      <c r="H38" s="87"/>
      <c r="I38" s="87"/>
    </row>
    <row r="40" spans="4:5" ht="12.75">
      <c r="D40" s="59">
        <v>7</v>
      </c>
      <c r="E40" t="s">
        <v>62</v>
      </c>
    </row>
    <row r="45" ht="18">
      <c r="B45" s="60"/>
    </row>
    <row r="46" ht="18">
      <c r="D46" s="78"/>
    </row>
  </sheetData>
  <sheetProtection selectLockedCells="1" selectUnlockedCells="1"/>
  <mergeCells count="9">
    <mergeCell ref="P3:P7"/>
    <mergeCell ref="Q3:Q7"/>
    <mergeCell ref="R3:R7"/>
    <mergeCell ref="D3:D7"/>
    <mergeCell ref="E3:E7"/>
    <mergeCell ref="F3:F7"/>
    <mergeCell ref="G3:G7"/>
    <mergeCell ref="N3:N7"/>
    <mergeCell ref="O3:O7"/>
  </mergeCells>
  <printOptions gridLines="1"/>
  <pageMargins left="0.5902777777777778" right="0.19652777777777777" top="0.39375" bottom="0.393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5"/>
  <sheetViews>
    <sheetView showGridLines="0" showZeros="0" zoomScalePageLayoutView="0" workbookViewId="0" topLeftCell="B1">
      <selection activeCell="R3" sqref="R3"/>
    </sheetView>
  </sheetViews>
  <sheetFormatPr defaultColWidth="8.7109375" defaultRowHeight="12.75"/>
  <cols>
    <col min="1" max="1" width="4.57421875" style="1" customWidth="1"/>
    <col min="2" max="2" width="18.8515625" style="0" customWidth="1"/>
    <col min="3" max="5" width="8.7109375" style="0" customWidth="1"/>
    <col min="6" max="7" width="9.140625" style="0" customWidth="1"/>
    <col min="8" max="8" width="9.00390625" style="37" customWidth="1"/>
    <col min="9" max="9" width="5.421875" style="37" customWidth="1"/>
    <col min="10" max="10" width="6.28125" style="37" customWidth="1"/>
    <col min="11" max="11" width="0" style="0" hidden="1" customWidth="1"/>
    <col min="12" max="12" width="5.421875" style="1" customWidth="1"/>
    <col min="13" max="13" width="19.57421875" style="0" customWidth="1"/>
    <col min="14" max="14" width="7.57421875" style="0" customWidth="1"/>
  </cols>
  <sheetData>
    <row r="1" spans="1:19" ht="15.75" customHeight="1">
      <c r="A1" s="2" t="s">
        <v>0</v>
      </c>
      <c r="L1" s="2" t="s">
        <v>107</v>
      </c>
      <c r="S1" s="37"/>
    </row>
    <row r="2" spans="1:19" ht="12.75">
      <c r="A2" s="3" t="s">
        <v>1</v>
      </c>
      <c r="J2" s="53"/>
      <c r="L2" s="3" t="s">
        <v>1</v>
      </c>
      <c r="S2" s="37"/>
    </row>
    <row r="3" spans="4:19" ht="12.75" customHeight="1">
      <c r="D3" s="127" t="s">
        <v>63</v>
      </c>
      <c r="E3" s="127" t="s">
        <v>3</v>
      </c>
      <c r="F3" s="127" t="s">
        <v>4</v>
      </c>
      <c r="G3" s="128"/>
      <c r="H3" s="4"/>
      <c r="I3" s="53"/>
      <c r="J3" s="53"/>
      <c r="N3" s="127"/>
      <c r="O3" s="127" t="s">
        <v>63</v>
      </c>
      <c r="P3" s="127" t="s">
        <v>3</v>
      </c>
      <c r="Q3" s="127" t="s">
        <v>4</v>
      </c>
      <c r="R3" s="128"/>
      <c r="S3" s="4"/>
    </row>
    <row r="4" spans="1:19" ht="12.75">
      <c r="A4" s="3" t="s">
        <v>108</v>
      </c>
      <c r="D4" s="127"/>
      <c r="E4" s="127"/>
      <c r="F4" s="127" t="s">
        <v>7</v>
      </c>
      <c r="G4" s="128"/>
      <c r="H4" s="5"/>
      <c r="I4" s="53"/>
      <c r="J4" s="53"/>
      <c r="L4" s="3" t="s">
        <v>65</v>
      </c>
      <c r="N4" s="127"/>
      <c r="O4" s="127"/>
      <c r="P4" s="127"/>
      <c r="Q4" s="127" t="s">
        <v>7</v>
      </c>
      <c r="R4" s="128"/>
      <c r="S4" s="5"/>
    </row>
    <row r="5" spans="1:19" ht="33" customHeight="1">
      <c r="A5" s="2"/>
      <c r="D5" s="127"/>
      <c r="E5" s="127"/>
      <c r="F5" s="127"/>
      <c r="G5" s="128"/>
      <c r="H5" s="5"/>
      <c r="I5" s="53"/>
      <c r="J5" s="88"/>
      <c r="L5" s="2"/>
      <c r="N5" s="127"/>
      <c r="O5" s="127"/>
      <c r="P5" s="127"/>
      <c r="Q5" s="127"/>
      <c r="R5" s="128"/>
      <c r="S5" s="5"/>
    </row>
    <row r="6" spans="1:19" ht="15">
      <c r="A6" s="6"/>
      <c r="B6" s="7"/>
      <c r="C6" s="7"/>
      <c r="D6" s="127"/>
      <c r="E6" s="127"/>
      <c r="F6" s="127"/>
      <c r="G6" s="128"/>
      <c r="H6" s="61"/>
      <c r="I6" s="5"/>
      <c r="J6" s="53"/>
      <c r="L6" s="6"/>
      <c r="M6" s="7"/>
      <c r="N6" s="127"/>
      <c r="O6" s="127"/>
      <c r="P6" s="127"/>
      <c r="Q6" s="127"/>
      <c r="R6" s="128"/>
      <c r="S6" s="5"/>
    </row>
    <row r="7" spans="1:19" ht="15">
      <c r="A7" s="6"/>
      <c r="B7" s="9"/>
      <c r="C7" s="9"/>
      <c r="D7" s="127"/>
      <c r="E7" s="127"/>
      <c r="F7" s="127"/>
      <c r="G7" s="128"/>
      <c r="H7" s="62" t="s">
        <v>9</v>
      </c>
      <c r="I7" s="10"/>
      <c r="J7" s="53"/>
      <c r="L7" s="6"/>
      <c r="M7" s="9"/>
      <c r="N7" s="127"/>
      <c r="O7" s="127"/>
      <c r="P7" s="127"/>
      <c r="Q7" s="127"/>
      <c r="R7" s="128"/>
      <c r="S7" s="10" t="s">
        <v>9</v>
      </c>
    </row>
    <row r="8" spans="1:19" ht="12.75">
      <c r="A8" s="11" t="s">
        <v>10</v>
      </c>
      <c r="B8" s="12" t="s">
        <v>11</v>
      </c>
      <c r="C8" s="13" t="s">
        <v>12</v>
      </c>
      <c r="D8" s="14" t="s">
        <v>13</v>
      </c>
      <c r="E8" s="14"/>
      <c r="F8" s="14" t="s">
        <v>14</v>
      </c>
      <c r="G8" s="15"/>
      <c r="H8" s="63" t="s">
        <v>15</v>
      </c>
      <c r="I8" s="64"/>
      <c r="J8" s="53"/>
      <c r="L8" s="11" t="s">
        <v>10</v>
      </c>
      <c r="M8" s="12" t="s">
        <v>11</v>
      </c>
      <c r="N8" s="14" t="s">
        <v>12</v>
      </c>
      <c r="O8" s="14" t="s">
        <v>13</v>
      </c>
      <c r="P8" s="14"/>
      <c r="Q8" s="14" t="s">
        <v>14</v>
      </c>
      <c r="R8" s="15"/>
      <c r="S8" s="16" t="s">
        <v>15</v>
      </c>
    </row>
    <row r="9" spans="1:19" ht="12.75">
      <c r="A9" s="40">
        <v>1</v>
      </c>
      <c r="B9" s="20" t="s">
        <v>109</v>
      </c>
      <c r="C9" s="79" t="s">
        <v>49</v>
      </c>
      <c r="D9" s="83" t="s">
        <v>19</v>
      </c>
      <c r="E9" s="83">
        <v>7</v>
      </c>
      <c r="F9" s="83">
        <v>7</v>
      </c>
      <c r="G9" s="83"/>
      <c r="H9" s="80">
        <f aca="true" t="shared" si="0" ref="H9:H19">SUM(D9:G9)</f>
        <v>14</v>
      </c>
      <c r="I9" s="81"/>
      <c r="J9" s="89"/>
      <c r="L9" s="40">
        <v>1</v>
      </c>
      <c r="M9" s="20" t="s">
        <v>110</v>
      </c>
      <c r="N9" s="79" t="s">
        <v>49</v>
      </c>
      <c r="O9" s="83" t="s">
        <v>19</v>
      </c>
      <c r="P9" s="83">
        <v>7</v>
      </c>
      <c r="Q9" s="83">
        <v>7</v>
      </c>
      <c r="R9" s="83"/>
      <c r="S9" s="83">
        <f aca="true" t="shared" si="1" ref="S9:S23">SUM(O9:R9)</f>
        <v>14</v>
      </c>
    </row>
    <row r="10" spans="1:19" ht="12.75">
      <c r="A10" s="40">
        <v>2</v>
      </c>
      <c r="B10" s="41" t="s">
        <v>111</v>
      </c>
      <c r="C10" s="21" t="s">
        <v>28</v>
      </c>
      <c r="D10" s="83" t="s">
        <v>19</v>
      </c>
      <c r="E10" s="42">
        <v>6</v>
      </c>
      <c r="F10" s="42">
        <v>7</v>
      </c>
      <c r="G10" s="42"/>
      <c r="H10" s="80">
        <f t="shared" si="0"/>
        <v>13</v>
      </c>
      <c r="I10" s="81"/>
      <c r="J10" s="89"/>
      <c r="K10" t="s">
        <v>19</v>
      </c>
      <c r="L10" s="40">
        <v>2</v>
      </c>
      <c r="M10" s="41" t="s">
        <v>112</v>
      </c>
      <c r="N10" s="21" t="s">
        <v>26</v>
      </c>
      <c r="O10" s="90" t="s">
        <v>19</v>
      </c>
      <c r="P10" s="83">
        <v>6</v>
      </c>
      <c r="Q10" s="83" t="s">
        <v>19</v>
      </c>
      <c r="R10" s="83"/>
      <c r="S10" s="83">
        <f t="shared" si="1"/>
        <v>6</v>
      </c>
    </row>
    <row r="11" spans="1:19" ht="12.75">
      <c r="A11" s="40">
        <v>3</v>
      </c>
      <c r="B11" s="41" t="s">
        <v>113</v>
      </c>
      <c r="C11" s="21" t="s">
        <v>26</v>
      </c>
      <c r="D11" s="83" t="s">
        <v>19</v>
      </c>
      <c r="E11" s="83">
        <v>7</v>
      </c>
      <c r="F11" s="83" t="s">
        <v>19</v>
      </c>
      <c r="G11" s="83"/>
      <c r="H11" s="80">
        <f t="shared" si="0"/>
        <v>7</v>
      </c>
      <c r="I11" s="81"/>
      <c r="J11" s="89"/>
      <c r="K11" t="s">
        <v>19</v>
      </c>
      <c r="L11" s="40">
        <v>3</v>
      </c>
      <c r="M11" s="41" t="s">
        <v>114</v>
      </c>
      <c r="N11" s="79" t="s">
        <v>26</v>
      </c>
      <c r="O11" s="83" t="s">
        <v>19</v>
      </c>
      <c r="P11" s="83" t="s">
        <v>19</v>
      </c>
      <c r="Q11" s="83">
        <v>6</v>
      </c>
      <c r="R11" s="83"/>
      <c r="S11" s="83">
        <f t="shared" si="1"/>
        <v>6</v>
      </c>
    </row>
    <row r="12" spans="1:19" ht="12.75">
      <c r="A12" s="40">
        <v>4</v>
      </c>
      <c r="B12" s="72" t="s">
        <v>115</v>
      </c>
      <c r="C12" s="73" t="s">
        <v>26</v>
      </c>
      <c r="D12" s="83" t="s">
        <v>19</v>
      </c>
      <c r="E12" s="83" t="s">
        <v>19</v>
      </c>
      <c r="F12" s="83">
        <v>6</v>
      </c>
      <c r="G12" s="83"/>
      <c r="H12" s="80">
        <f t="shared" si="0"/>
        <v>6</v>
      </c>
      <c r="I12" s="81"/>
      <c r="J12" s="89"/>
      <c r="L12" s="40">
        <v>4</v>
      </c>
      <c r="M12" s="72"/>
      <c r="N12" s="73"/>
      <c r="O12" s="83"/>
      <c r="P12" s="42"/>
      <c r="Q12" s="42"/>
      <c r="R12" s="42"/>
      <c r="S12" s="83">
        <f t="shared" si="1"/>
        <v>0</v>
      </c>
    </row>
    <row r="13" spans="1:19" ht="12.75">
      <c r="A13" s="40">
        <v>5</v>
      </c>
      <c r="B13" s="72"/>
      <c r="C13" s="73"/>
      <c r="D13" s="83"/>
      <c r="E13" s="83"/>
      <c r="F13" s="83"/>
      <c r="G13" s="83"/>
      <c r="H13" s="80">
        <f t="shared" si="0"/>
        <v>0</v>
      </c>
      <c r="I13" s="81"/>
      <c r="J13" s="89"/>
      <c r="K13" t="s">
        <v>19</v>
      </c>
      <c r="L13" s="40">
        <v>5</v>
      </c>
      <c r="M13" s="72"/>
      <c r="N13" s="73"/>
      <c r="O13" s="85"/>
      <c r="P13" s="83"/>
      <c r="Q13" s="83"/>
      <c r="R13" s="83"/>
      <c r="S13" s="83">
        <f t="shared" si="1"/>
        <v>0</v>
      </c>
    </row>
    <row r="14" spans="1:19" ht="12.75">
      <c r="A14" s="40">
        <v>6</v>
      </c>
      <c r="B14" s="72"/>
      <c r="C14" s="73"/>
      <c r="D14" s="85"/>
      <c r="E14" s="83"/>
      <c r="F14" s="83"/>
      <c r="G14" s="83"/>
      <c r="H14" s="80">
        <f t="shared" si="0"/>
        <v>0</v>
      </c>
      <c r="I14" s="81"/>
      <c r="J14" s="89"/>
      <c r="K14" t="s">
        <v>19</v>
      </c>
      <c r="L14" s="40">
        <v>6</v>
      </c>
      <c r="M14" s="72"/>
      <c r="N14" s="73"/>
      <c r="O14" s="83"/>
      <c r="P14" s="83"/>
      <c r="Q14" s="83"/>
      <c r="R14" s="83"/>
      <c r="S14" s="83">
        <f t="shared" si="1"/>
        <v>0</v>
      </c>
    </row>
    <row r="15" spans="1:19" ht="12.75">
      <c r="A15" s="40">
        <v>7</v>
      </c>
      <c r="B15" s="72"/>
      <c r="C15" s="73"/>
      <c r="D15" s="83"/>
      <c r="E15" s="83"/>
      <c r="F15" s="83"/>
      <c r="G15" s="83"/>
      <c r="H15" s="80">
        <f t="shared" si="0"/>
        <v>0</v>
      </c>
      <c r="I15" s="81"/>
      <c r="J15" s="89"/>
      <c r="K15" t="s">
        <v>19</v>
      </c>
      <c r="L15" s="40">
        <v>7</v>
      </c>
      <c r="M15" s="72"/>
      <c r="N15" s="73"/>
      <c r="O15" s="83"/>
      <c r="P15" s="83"/>
      <c r="Q15" s="83"/>
      <c r="R15" s="83"/>
      <c r="S15" s="83">
        <f t="shared" si="1"/>
        <v>0</v>
      </c>
    </row>
    <row r="16" spans="1:19" ht="12.75">
      <c r="A16" s="40">
        <v>8</v>
      </c>
      <c r="B16" s="72"/>
      <c r="C16" s="73"/>
      <c r="D16" s="42"/>
      <c r="E16" s="83"/>
      <c r="F16" s="83"/>
      <c r="G16" s="83"/>
      <c r="H16" s="80">
        <f t="shared" si="0"/>
        <v>0</v>
      </c>
      <c r="I16" s="81"/>
      <c r="J16" s="89"/>
      <c r="K16" t="s">
        <v>19</v>
      </c>
      <c r="L16" s="40">
        <v>8</v>
      </c>
      <c r="M16" s="72"/>
      <c r="N16" s="73"/>
      <c r="O16" s="83"/>
      <c r="P16" s="83"/>
      <c r="Q16" s="83"/>
      <c r="R16" s="83"/>
      <c r="S16" s="83">
        <f t="shared" si="1"/>
        <v>0</v>
      </c>
    </row>
    <row r="17" spans="1:19" ht="12.75">
      <c r="A17" s="40">
        <v>9</v>
      </c>
      <c r="B17" s="72"/>
      <c r="C17" s="73"/>
      <c r="D17" s="83"/>
      <c r="E17" s="83"/>
      <c r="F17" s="83"/>
      <c r="G17" s="83"/>
      <c r="H17" s="80">
        <f t="shared" si="0"/>
        <v>0</v>
      </c>
      <c r="I17" s="81"/>
      <c r="J17" s="89"/>
      <c r="L17" s="40">
        <v>9</v>
      </c>
      <c r="M17" s="72"/>
      <c r="N17" s="73"/>
      <c r="O17" s="83"/>
      <c r="P17" s="83"/>
      <c r="Q17" s="83"/>
      <c r="R17" s="83"/>
      <c r="S17" s="83">
        <f t="shared" si="1"/>
        <v>0</v>
      </c>
    </row>
    <row r="18" spans="1:19" ht="12.75">
      <c r="A18" s="40">
        <v>10</v>
      </c>
      <c r="B18" s="72"/>
      <c r="C18" s="73"/>
      <c r="D18" s="83"/>
      <c r="E18" s="83"/>
      <c r="F18" s="83"/>
      <c r="G18" s="83"/>
      <c r="H18" s="80">
        <f t="shared" si="0"/>
        <v>0</v>
      </c>
      <c r="I18" s="81"/>
      <c r="J18" s="89"/>
      <c r="L18" s="40">
        <v>10</v>
      </c>
      <c r="M18" s="72"/>
      <c r="N18" s="73"/>
      <c r="O18" s="83"/>
      <c r="P18" s="83"/>
      <c r="Q18" s="83"/>
      <c r="R18" s="83"/>
      <c r="S18" s="83">
        <f t="shared" si="1"/>
        <v>0</v>
      </c>
    </row>
    <row r="19" spans="1:19" ht="12.75">
      <c r="A19" s="40">
        <v>11</v>
      </c>
      <c r="B19" s="72"/>
      <c r="C19" s="72"/>
      <c r="D19" s="83"/>
      <c r="E19" s="83"/>
      <c r="F19" s="83"/>
      <c r="G19" s="83"/>
      <c r="H19" s="80">
        <f t="shared" si="0"/>
        <v>0</v>
      </c>
      <c r="I19" s="81"/>
      <c r="J19" s="89"/>
      <c r="L19" s="40">
        <v>11</v>
      </c>
      <c r="M19" s="72"/>
      <c r="N19" s="73"/>
      <c r="O19" s="83"/>
      <c r="P19" s="83"/>
      <c r="Q19" s="83"/>
      <c r="R19" s="83"/>
      <c r="S19" s="83">
        <f t="shared" si="1"/>
        <v>0</v>
      </c>
    </row>
    <row r="20" spans="1:19" ht="12.75">
      <c r="A20" s="40">
        <v>12</v>
      </c>
      <c r="B20" s="72"/>
      <c r="C20" s="72"/>
      <c r="D20" s="83"/>
      <c r="E20" s="83"/>
      <c r="F20" s="83"/>
      <c r="G20" s="83"/>
      <c r="H20" s="80">
        <f>SUM(D20:E20)</f>
        <v>0</v>
      </c>
      <c r="I20" s="81"/>
      <c r="J20" s="89"/>
      <c r="L20" s="40">
        <v>12</v>
      </c>
      <c r="M20" s="72"/>
      <c r="N20" s="72"/>
      <c r="O20" s="83"/>
      <c r="P20" s="83"/>
      <c r="Q20" s="83"/>
      <c r="R20" s="83"/>
      <c r="S20" s="83">
        <f t="shared" si="1"/>
        <v>0</v>
      </c>
    </row>
    <row r="21" spans="1:19" ht="12.75">
      <c r="A21" s="40">
        <v>13</v>
      </c>
      <c r="B21" s="72"/>
      <c r="C21" s="72"/>
      <c r="D21" s="83"/>
      <c r="E21" s="83"/>
      <c r="F21" s="83"/>
      <c r="G21" s="83"/>
      <c r="H21" s="80">
        <f>SUM(D21:E21)</f>
        <v>0</v>
      </c>
      <c r="I21" s="81"/>
      <c r="J21" s="89"/>
      <c r="L21" s="40">
        <v>13</v>
      </c>
      <c r="M21" s="72"/>
      <c r="N21" s="72"/>
      <c r="O21" s="83"/>
      <c r="P21" s="83"/>
      <c r="Q21" s="83"/>
      <c r="R21" s="83"/>
      <c r="S21" s="83">
        <f t="shared" si="1"/>
        <v>0</v>
      </c>
    </row>
    <row r="22" spans="1:19" ht="12.75">
      <c r="A22" s="40">
        <v>14</v>
      </c>
      <c r="B22" s="72"/>
      <c r="C22" s="72"/>
      <c r="D22" s="83"/>
      <c r="E22" s="83"/>
      <c r="F22" s="83"/>
      <c r="G22" s="83"/>
      <c r="H22" s="80">
        <f>SUM(D22:E22)</f>
        <v>0</v>
      </c>
      <c r="I22" s="81"/>
      <c r="J22" s="89"/>
      <c r="L22" s="40">
        <v>14</v>
      </c>
      <c r="M22" s="72"/>
      <c r="N22" s="72"/>
      <c r="O22" s="83"/>
      <c r="P22" s="83"/>
      <c r="Q22" s="83"/>
      <c r="R22" s="83"/>
      <c r="S22" s="83">
        <f t="shared" si="1"/>
        <v>0</v>
      </c>
    </row>
    <row r="23" spans="1:19" ht="12.75">
      <c r="A23" s="40">
        <v>15</v>
      </c>
      <c r="B23" s="46"/>
      <c r="C23" s="46"/>
      <c r="D23" s="30"/>
      <c r="E23" s="30"/>
      <c r="F23" s="30"/>
      <c r="G23" s="30"/>
      <c r="H23" s="91">
        <f>SUM(D23:E23)</f>
        <v>0</v>
      </c>
      <c r="I23" s="81"/>
      <c r="J23" s="89"/>
      <c r="L23" s="40">
        <v>15</v>
      </c>
      <c r="M23" s="46"/>
      <c r="N23" s="46"/>
      <c r="O23" s="30"/>
      <c r="P23" s="30"/>
      <c r="Q23" s="30"/>
      <c r="R23" s="30"/>
      <c r="S23" s="83">
        <f t="shared" si="1"/>
        <v>0</v>
      </c>
    </row>
    <row r="24" ht="12.75">
      <c r="I24" s="5"/>
    </row>
    <row r="26" spans="16:19" ht="12.75">
      <c r="P26" s="92"/>
      <c r="Q26" s="92"/>
      <c r="R26" s="92"/>
      <c r="S26" s="92">
        <f>SUM(O26:P26)</f>
        <v>0</v>
      </c>
    </row>
    <row r="27" spans="2:18" ht="12.75">
      <c r="B27" s="51" t="s">
        <v>60</v>
      </c>
      <c r="C27" s="51"/>
      <c r="D27" s="36" t="s">
        <v>106</v>
      </c>
      <c r="E27" s="36">
        <v>5</v>
      </c>
      <c r="F27" s="36">
        <v>4</v>
      </c>
      <c r="G27" s="36"/>
      <c r="K27" s="1"/>
      <c r="M27" s="51" t="s">
        <v>60</v>
      </c>
      <c r="N27" s="93"/>
      <c r="O27" s="29"/>
      <c r="P27" s="29">
        <v>4</v>
      </c>
      <c r="Q27" s="29">
        <v>3</v>
      </c>
      <c r="R27" s="29"/>
    </row>
    <row r="28" spans="11:19" ht="12.75">
      <c r="K28" s="1"/>
      <c r="O28" s="54"/>
      <c r="P28" s="54"/>
      <c r="Q28" s="54"/>
      <c r="R28" s="54"/>
      <c r="S28" s="87"/>
    </row>
    <row r="29" spans="2:19" ht="12.75">
      <c r="B29" s="76"/>
      <c r="D29" s="77"/>
      <c r="E29" s="56"/>
      <c r="F29" s="56"/>
      <c r="G29" s="56"/>
      <c r="K29" s="1"/>
      <c r="S29" s="87"/>
    </row>
    <row r="30" spans="4:10" ht="12.75">
      <c r="D30" s="54"/>
      <c r="E30" s="54"/>
      <c r="F30" s="54"/>
      <c r="G30" s="54"/>
      <c r="H30" s="87"/>
      <c r="I30" s="87"/>
      <c r="J30" s="87"/>
    </row>
    <row r="32" ht="18">
      <c r="C32" s="57" t="s">
        <v>116</v>
      </c>
    </row>
    <row r="38" ht="18">
      <c r="D38" s="78"/>
    </row>
    <row r="40" spans="4:5" ht="12.75">
      <c r="D40" s="59">
        <v>7</v>
      </c>
      <c r="E40" t="s">
        <v>62</v>
      </c>
    </row>
    <row r="45" ht="18">
      <c r="B45" s="60" t="s">
        <v>117</v>
      </c>
    </row>
  </sheetData>
  <sheetProtection selectLockedCells="1" selectUnlockedCells="1"/>
  <mergeCells count="9">
    <mergeCell ref="P3:P7"/>
    <mergeCell ref="Q3:Q7"/>
    <mergeCell ref="R3:R7"/>
    <mergeCell ref="D3:D7"/>
    <mergeCell ref="E3:E7"/>
    <mergeCell ref="F3:F7"/>
    <mergeCell ref="G3:G7"/>
    <mergeCell ref="N3:N7"/>
    <mergeCell ref="O3:O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1"/>
  <sheetViews>
    <sheetView showGridLines="0" showZeros="0" zoomScalePageLayoutView="0" workbookViewId="0" topLeftCell="A4">
      <selection activeCell="G19" sqref="G19"/>
    </sheetView>
  </sheetViews>
  <sheetFormatPr defaultColWidth="11.57421875" defaultRowHeight="12.75"/>
  <cols>
    <col min="1" max="1" width="3.8515625" style="0" customWidth="1"/>
    <col min="2" max="2" width="16.57421875" style="0" customWidth="1"/>
    <col min="3" max="9" width="11.57421875" style="0" customWidth="1"/>
    <col min="10" max="10" width="4.00390625" style="0" customWidth="1"/>
    <col min="11" max="11" width="21.28125" style="0" customWidth="1"/>
  </cols>
  <sheetData>
    <row r="1" spans="1:17" ht="15">
      <c r="A1" s="2" t="s">
        <v>0</v>
      </c>
      <c r="H1" s="37"/>
      <c r="I1" s="37"/>
      <c r="J1" s="2" t="s">
        <v>107</v>
      </c>
      <c r="Q1" s="37"/>
    </row>
    <row r="2" spans="1:17" ht="12.75">
      <c r="A2" s="3" t="s">
        <v>1</v>
      </c>
      <c r="H2" s="37"/>
      <c r="I2" s="37"/>
      <c r="J2" s="3" t="s">
        <v>1</v>
      </c>
      <c r="Q2" s="37"/>
    </row>
    <row r="3" spans="1:17" ht="12.75" customHeight="1">
      <c r="A3" s="1"/>
      <c r="D3" s="127" t="s">
        <v>63</v>
      </c>
      <c r="E3" s="127" t="s">
        <v>3</v>
      </c>
      <c r="F3" s="127" t="s">
        <v>4</v>
      </c>
      <c r="G3" s="128"/>
      <c r="H3" s="4"/>
      <c r="I3" s="53"/>
      <c r="J3" s="1"/>
      <c r="L3" s="127"/>
      <c r="M3" s="127" t="s">
        <v>63</v>
      </c>
      <c r="N3" s="127" t="s">
        <v>3</v>
      </c>
      <c r="O3" s="127" t="s">
        <v>118</v>
      </c>
      <c r="P3" s="128"/>
      <c r="Q3" s="4"/>
    </row>
    <row r="4" spans="1:17" ht="12.75">
      <c r="A4" s="3" t="s">
        <v>119</v>
      </c>
      <c r="D4" s="127"/>
      <c r="E4" s="127"/>
      <c r="F4" s="127" t="s">
        <v>7</v>
      </c>
      <c r="G4" s="128"/>
      <c r="H4" s="5"/>
      <c r="I4" s="53"/>
      <c r="J4" s="3" t="s">
        <v>120</v>
      </c>
      <c r="L4" s="127"/>
      <c r="M4" s="127"/>
      <c r="N4" s="127"/>
      <c r="O4" s="127"/>
      <c r="P4" s="128"/>
      <c r="Q4" s="5"/>
    </row>
    <row r="5" spans="1:17" ht="15">
      <c r="A5" s="2"/>
      <c r="D5" s="127"/>
      <c r="E5" s="127"/>
      <c r="F5" s="127"/>
      <c r="G5" s="128"/>
      <c r="H5" s="5"/>
      <c r="I5" s="53"/>
      <c r="J5" s="2"/>
      <c r="L5" s="127"/>
      <c r="M5" s="127"/>
      <c r="N5" s="127"/>
      <c r="O5" s="127"/>
      <c r="P5" s="128"/>
      <c r="Q5" s="5"/>
    </row>
    <row r="6" spans="1:17" ht="15">
      <c r="A6" s="6"/>
      <c r="B6" s="7"/>
      <c r="C6" s="7"/>
      <c r="D6" s="127"/>
      <c r="E6" s="127"/>
      <c r="F6" s="127"/>
      <c r="G6" s="128"/>
      <c r="H6" s="61"/>
      <c r="I6" s="5"/>
      <c r="J6" s="6"/>
      <c r="K6" s="7"/>
      <c r="L6" s="127"/>
      <c r="M6" s="127"/>
      <c r="N6" s="127"/>
      <c r="O6" s="127"/>
      <c r="P6" s="128"/>
      <c r="Q6" s="5"/>
    </row>
    <row r="7" spans="1:17" ht="15">
      <c r="A7" s="6"/>
      <c r="B7" s="9"/>
      <c r="C7" s="9"/>
      <c r="D7" s="127"/>
      <c r="E7" s="127"/>
      <c r="F7" s="127"/>
      <c r="G7" s="128"/>
      <c r="H7" s="62" t="s">
        <v>9</v>
      </c>
      <c r="I7" s="10"/>
      <c r="J7" s="6"/>
      <c r="K7" s="9"/>
      <c r="L7" s="127"/>
      <c r="M7" s="127"/>
      <c r="N7" s="127"/>
      <c r="O7" s="127"/>
      <c r="P7" s="128"/>
      <c r="Q7" s="10" t="s">
        <v>9</v>
      </c>
    </row>
    <row r="8" spans="1:17" ht="12.75">
      <c r="A8" s="11" t="s">
        <v>10</v>
      </c>
      <c r="B8" s="12" t="s">
        <v>11</v>
      </c>
      <c r="C8" s="13" t="s">
        <v>12</v>
      </c>
      <c r="D8" s="14" t="s">
        <v>13</v>
      </c>
      <c r="E8" s="14"/>
      <c r="F8" s="14" t="s">
        <v>14</v>
      </c>
      <c r="G8" s="15"/>
      <c r="H8" s="63" t="s">
        <v>15</v>
      </c>
      <c r="I8" s="64"/>
      <c r="J8" s="11" t="s">
        <v>10</v>
      </c>
      <c r="K8" s="12" t="s">
        <v>11</v>
      </c>
      <c r="L8" s="14" t="s">
        <v>12</v>
      </c>
      <c r="M8" s="14" t="s">
        <v>13</v>
      </c>
      <c r="N8" s="14"/>
      <c r="O8" s="14" t="s">
        <v>14</v>
      </c>
      <c r="P8" s="15"/>
      <c r="Q8" s="16" t="s">
        <v>15</v>
      </c>
    </row>
    <row r="9" spans="1:17" ht="12.75">
      <c r="A9" s="40">
        <v>1</v>
      </c>
      <c r="B9" s="20" t="s">
        <v>121</v>
      </c>
      <c r="C9" s="79" t="s">
        <v>18</v>
      </c>
      <c r="D9" s="83" t="s">
        <v>19</v>
      </c>
      <c r="E9" s="83" t="s">
        <v>19</v>
      </c>
      <c r="F9" s="83">
        <v>8</v>
      </c>
      <c r="G9" s="83"/>
      <c r="H9" s="80">
        <f aca="true" t="shared" si="0" ref="H9:H19">SUM(D9:G9)</f>
        <v>8</v>
      </c>
      <c r="I9" s="81"/>
      <c r="J9" s="40">
        <v>1</v>
      </c>
      <c r="K9" s="20" t="s">
        <v>122</v>
      </c>
      <c r="L9" s="79" t="s">
        <v>26</v>
      </c>
      <c r="M9" s="83" t="s">
        <v>19</v>
      </c>
      <c r="N9" s="83" t="s">
        <v>19</v>
      </c>
      <c r="O9" s="83">
        <v>8</v>
      </c>
      <c r="P9" s="83"/>
      <c r="Q9" s="83">
        <f aca="true" t="shared" si="1" ref="Q9:Q23">SUM(M9:P9)</f>
        <v>8</v>
      </c>
    </row>
    <row r="10" spans="1:17" ht="12.75">
      <c r="A10" s="40">
        <v>2</v>
      </c>
      <c r="B10" s="41" t="s">
        <v>123</v>
      </c>
      <c r="C10" s="21" t="s">
        <v>26</v>
      </c>
      <c r="D10" s="83" t="s">
        <v>19</v>
      </c>
      <c r="E10" s="83" t="s">
        <v>19</v>
      </c>
      <c r="F10" s="83">
        <v>7</v>
      </c>
      <c r="G10" s="83"/>
      <c r="H10" s="80">
        <f t="shared" si="0"/>
        <v>7</v>
      </c>
      <c r="I10" s="81"/>
      <c r="J10" s="40">
        <v>2</v>
      </c>
      <c r="K10" s="41" t="s">
        <v>124</v>
      </c>
      <c r="L10" s="21" t="s">
        <v>26</v>
      </c>
      <c r="M10" s="90" t="s">
        <v>19</v>
      </c>
      <c r="N10" s="83" t="s">
        <v>19</v>
      </c>
      <c r="O10" s="83">
        <v>7</v>
      </c>
      <c r="P10" s="83"/>
      <c r="Q10" s="83">
        <f t="shared" si="1"/>
        <v>7</v>
      </c>
    </row>
    <row r="11" spans="1:17" ht="12.75">
      <c r="A11" s="40">
        <v>3</v>
      </c>
      <c r="B11" s="41" t="s">
        <v>125</v>
      </c>
      <c r="C11" s="21" t="s">
        <v>23</v>
      </c>
      <c r="D11" s="83" t="s">
        <v>19</v>
      </c>
      <c r="E11" s="42" t="s">
        <v>19</v>
      </c>
      <c r="F11" s="42">
        <v>6</v>
      </c>
      <c r="G11" s="42"/>
      <c r="H11" s="80">
        <f t="shared" si="0"/>
        <v>6</v>
      </c>
      <c r="I11" s="81"/>
      <c r="J11" s="40">
        <v>3</v>
      </c>
      <c r="K11" s="41" t="s">
        <v>126</v>
      </c>
      <c r="L11" s="79" t="s">
        <v>23</v>
      </c>
      <c r="M11" s="83" t="s">
        <v>19</v>
      </c>
      <c r="N11" s="83" t="s">
        <v>19</v>
      </c>
      <c r="O11" s="83">
        <v>6</v>
      </c>
      <c r="P11" s="83"/>
      <c r="Q11" s="83">
        <f t="shared" si="1"/>
        <v>6</v>
      </c>
    </row>
    <row r="12" spans="1:17" ht="12.75">
      <c r="A12" s="40">
        <v>4</v>
      </c>
      <c r="B12" s="72"/>
      <c r="C12" s="73"/>
      <c r="D12" s="83"/>
      <c r="E12" s="83"/>
      <c r="F12" s="83"/>
      <c r="G12" s="83"/>
      <c r="H12" s="80">
        <f t="shared" si="0"/>
        <v>0</v>
      </c>
      <c r="I12" s="81"/>
      <c r="J12" s="40">
        <v>4</v>
      </c>
      <c r="K12" s="72"/>
      <c r="L12" s="73"/>
      <c r="M12" s="83"/>
      <c r="N12" s="42"/>
      <c r="O12" s="42"/>
      <c r="P12" s="42"/>
      <c r="Q12" s="83">
        <f t="shared" si="1"/>
        <v>0</v>
      </c>
    </row>
    <row r="13" spans="1:17" ht="12.75">
      <c r="A13" s="40">
        <v>5</v>
      </c>
      <c r="B13" s="72"/>
      <c r="C13" s="73"/>
      <c r="D13" s="83"/>
      <c r="E13" s="83"/>
      <c r="F13" s="83"/>
      <c r="G13" s="83"/>
      <c r="H13" s="80">
        <f t="shared" si="0"/>
        <v>0</v>
      </c>
      <c r="I13" s="81"/>
      <c r="J13" s="40">
        <v>5</v>
      </c>
      <c r="K13" s="72"/>
      <c r="L13" s="73"/>
      <c r="M13" s="85"/>
      <c r="N13" s="83"/>
      <c r="O13" s="83"/>
      <c r="P13" s="83"/>
      <c r="Q13" s="83">
        <f t="shared" si="1"/>
        <v>0</v>
      </c>
    </row>
    <row r="14" spans="1:17" ht="12.75">
      <c r="A14" s="40">
        <v>6</v>
      </c>
      <c r="B14" s="72"/>
      <c r="C14" s="73"/>
      <c r="D14" s="85"/>
      <c r="E14" s="83"/>
      <c r="F14" s="83"/>
      <c r="G14" s="83"/>
      <c r="H14" s="80">
        <f t="shared" si="0"/>
        <v>0</v>
      </c>
      <c r="I14" s="81"/>
      <c r="J14" s="40">
        <v>6</v>
      </c>
      <c r="K14" s="72"/>
      <c r="L14" s="73"/>
      <c r="M14" s="83"/>
      <c r="N14" s="83"/>
      <c r="O14" s="83"/>
      <c r="P14" s="83"/>
      <c r="Q14" s="83">
        <f t="shared" si="1"/>
        <v>0</v>
      </c>
    </row>
    <row r="15" spans="1:17" ht="12.75">
      <c r="A15" s="40">
        <v>7</v>
      </c>
      <c r="B15" s="72"/>
      <c r="C15" s="73"/>
      <c r="D15" s="83"/>
      <c r="E15" s="83"/>
      <c r="F15" s="83"/>
      <c r="G15" s="83"/>
      <c r="H15" s="80">
        <f t="shared" si="0"/>
        <v>0</v>
      </c>
      <c r="I15" s="81"/>
      <c r="J15" s="40">
        <v>7</v>
      </c>
      <c r="K15" s="72"/>
      <c r="L15" s="73"/>
      <c r="M15" s="83"/>
      <c r="N15" s="83"/>
      <c r="O15" s="83"/>
      <c r="P15" s="83"/>
      <c r="Q15" s="83">
        <f t="shared" si="1"/>
        <v>0</v>
      </c>
    </row>
    <row r="16" spans="1:17" ht="12.75">
      <c r="A16" s="40">
        <v>8</v>
      </c>
      <c r="B16" s="72"/>
      <c r="C16" s="73"/>
      <c r="D16" s="42"/>
      <c r="E16" s="83"/>
      <c r="F16" s="83"/>
      <c r="G16" s="83"/>
      <c r="H16" s="80">
        <f t="shared" si="0"/>
        <v>0</v>
      </c>
      <c r="I16" s="81"/>
      <c r="J16" s="40">
        <v>8</v>
      </c>
      <c r="K16" s="72"/>
      <c r="L16" s="73"/>
      <c r="M16" s="83"/>
      <c r="N16" s="83"/>
      <c r="O16" s="83"/>
      <c r="P16" s="83"/>
      <c r="Q16" s="83">
        <f t="shared" si="1"/>
        <v>0</v>
      </c>
    </row>
    <row r="17" spans="1:17" ht="12.75">
      <c r="A17" s="40">
        <v>9</v>
      </c>
      <c r="B17" s="72"/>
      <c r="C17" s="73"/>
      <c r="D17" s="83"/>
      <c r="E17" s="83"/>
      <c r="F17" s="83"/>
      <c r="G17" s="83"/>
      <c r="H17" s="80">
        <f t="shared" si="0"/>
        <v>0</v>
      </c>
      <c r="I17" s="81"/>
      <c r="J17" s="40">
        <v>9</v>
      </c>
      <c r="K17" s="72"/>
      <c r="L17" s="73"/>
      <c r="M17" s="83"/>
      <c r="N17" s="83"/>
      <c r="O17" s="83"/>
      <c r="P17" s="83"/>
      <c r="Q17" s="83">
        <f t="shared" si="1"/>
        <v>0</v>
      </c>
    </row>
    <row r="18" spans="1:17" ht="12.75">
      <c r="A18" s="40">
        <v>10</v>
      </c>
      <c r="B18" s="72"/>
      <c r="C18" s="73"/>
      <c r="D18" s="83"/>
      <c r="E18" s="83"/>
      <c r="F18" s="83"/>
      <c r="G18" s="83"/>
      <c r="H18" s="80">
        <f t="shared" si="0"/>
        <v>0</v>
      </c>
      <c r="I18" s="81"/>
      <c r="J18" s="40">
        <v>10</v>
      </c>
      <c r="K18" s="72"/>
      <c r="L18" s="73"/>
      <c r="M18" s="83"/>
      <c r="N18" s="83"/>
      <c r="O18" s="83"/>
      <c r="P18" s="83"/>
      <c r="Q18" s="83">
        <f t="shared" si="1"/>
        <v>0</v>
      </c>
    </row>
    <row r="19" spans="1:17" ht="12.75">
      <c r="A19" s="40">
        <v>11</v>
      </c>
      <c r="B19" s="72"/>
      <c r="C19" s="72"/>
      <c r="D19" s="83"/>
      <c r="E19" s="83"/>
      <c r="F19" s="83"/>
      <c r="G19" s="83"/>
      <c r="H19" s="80">
        <f t="shared" si="0"/>
        <v>0</v>
      </c>
      <c r="I19" s="81"/>
      <c r="J19" s="40">
        <v>11</v>
      </c>
      <c r="K19" s="72"/>
      <c r="L19" s="73"/>
      <c r="M19" s="83"/>
      <c r="N19" s="83"/>
      <c r="O19" s="83"/>
      <c r="P19" s="83"/>
      <c r="Q19" s="83">
        <f t="shared" si="1"/>
        <v>0</v>
      </c>
    </row>
    <row r="20" spans="1:17" ht="12.75">
      <c r="A20" s="40">
        <v>12</v>
      </c>
      <c r="B20" s="72"/>
      <c r="C20" s="72"/>
      <c r="D20" s="83"/>
      <c r="E20" s="83"/>
      <c r="F20" s="83"/>
      <c r="G20" s="83"/>
      <c r="H20" s="80">
        <f>SUM(D20:E20)</f>
        <v>0</v>
      </c>
      <c r="I20" s="81"/>
      <c r="J20" s="40">
        <v>12</v>
      </c>
      <c r="K20" s="72"/>
      <c r="L20" s="72"/>
      <c r="M20" s="83"/>
      <c r="N20" s="83"/>
      <c r="O20" s="83"/>
      <c r="P20" s="83"/>
      <c r="Q20" s="83">
        <f t="shared" si="1"/>
        <v>0</v>
      </c>
    </row>
    <row r="21" spans="1:17" ht="12.75">
      <c r="A21" s="40">
        <v>13</v>
      </c>
      <c r="B21" s="72"/>
      <c r="C21" s="72"/>
      <c r="D21" s="83"/>
      <c r="E21" s="83"/>
      <c r="F21" s="83"/>
      <c r="G21" s="83"/>
      <c r="H21" s="80">
        <f>SUM(D21:E21)</f>
        <v>0</v>
      </c>
      <c r="I21" s="81"/>
      <c r="J21" s="40">
        <v>13</v>
      </c>
      <c r="K21" s="72"/>
      <c r="L21" s="72"/>
      <c r="M21" s="83"/>
      <c r="N21" s="83"/>
      <c r="O21" s="83"/>
      <c r="P21" s="83"/>
      <c r="Q21" s="83">
        <f t="shared" si="1"/>
        <v>0</v>
      </c>
    </row>
    <row r="22" spans="1:17" ht="12.75">
      <c r="A22" s="40">
        <v>14</v>
      </c>
      <c r="B22" s="72"/>
      <c r="C22" s="72"/>
      <c r="D22" s="83"/>
      <c r="E22" s="83"/>
      <c r="F22" s="83"/>
      <c r="G22" s="83"/>
      <c r="H22" s="80">
        <f>SUM(D22:E22)</f>
        <v>0</v>
      </c>
      <c r="I22" s="81"/>
      <c r="J22" s="40">
        <v>14</v>
      </c>
      <c r="K22" s="72"/>
      <c r="L22" s="72"/>
      <c r="M22" s="83"/>
      <c r="N22" s="83"/>
      <c r="O22" s="83"/>
      <c r="P22" s="83"/>
      <c r="Q22" s="83">
        <f t="shared" si="1"/>
        <v>0</v>
      </c>
    </row>
    <row r="23" spans="1:17" ht="12.75">
      <c r="A23" s="40">
        <v>15</v>
      </c>
      <c r="B23" s="46"/>
      <c r="C23" s="46"/>
      <c r="D23" s="30"/>
      <c r="E23" s="30"/>
      <c r="F23" s="30"/>
      <c r="G23" s="30"/>
      <c r="H23" s="91">
        <f>SUM(D23:E23)</f>
        <v>0</v>
      </c>
      <c r="I23" s="81"/>
      <c r="J23" s="40">
        <v>15</v>
      </c>
      <c r="K23" s="46"/>
      <c r="L23" s="46"/>
      <c r="M23" s="30"/>
      <c r="N23" s="30"/>
      <c r="O23" s="30"/>
      <c r="P23" s="30"/>
      <c r="Q23" s="83">
        <f t="shared" si="1"/>
        <v>0</v>
      </c>
    </row>
    <row r="24" spans="1:10" ht="12.75">
      <c r="A24" s="1"/>
      <c r="H24" s="37"/>
      <c r="I24" s="5"/>
      <c r="J24" s="1"/>
    </row>
    <row r="25" spans="1:10" ht="12.75">
      <c r="A25" s="1"/>
      <c r="H25" s="37"/>
      <c r="I25" s="37"/>
      <c r="J25" s="1"/>
    </row>
    <row r="26" spans="1:17" ht="12.75">
      <c r="A26" s="1"/>
      <c r="H26" s="37"/>
      <c r="I26" s="37"/>
      <c r="J26" s="1"/>
      <c r="N26" s="92"/>
      <c r="O26" s="92"/>
      <c r="P26" s="92"/>
      <c r="Q26" s="92">
        <f>SUM(M26:N26)</f>
        <v>0</v>
      </c>
    </row>
    <row r="27" spans="1:16" ht="12.75">
      <c r="A27" s="1"/>
      <c r="B27" s="51" t="s">
        <v>60</v>
      </c>
      <c r="C27" s="51"/>
      <c r="D27" s="36" t="s">
        <v>106</v>
      </c>
      <c r="E27" s="36"/>
      <c r="F27" s="36">
        <v>3</v>
      </c>
      <c r="G27" s="36"/>
      <c r="H27" s="37"/>
      <c r="I27" s="37"/>
      <c r="J27" s="1"/>
      <c r="K27" s="51" t="s">
        <v>60</v>
      </c>
      <c r="L27" s="93"/>
      <c r="M27" s="29"/>
      <c r="N27" s="29"/>
      <c r="O27" s="29">
        <v>3</v>
      </c>
      <c r="P27" s="29"/>
    </row>
    <row r="28" spans="1:17" ht="12.75">
      <c r="A28" s="1"/>
      <c r="H28" s="37"/>
      <c r="I28" s="37"/>
      <c r="J28" s="1"/>
      <c r="M28" s="54"/>
      <c r="N28" s="54"/>
      <c r="O28" s="54"/>
      <c r="P28" s="54"/>
      <c r="Q28" s="87"/>
    </row>
    <row r="29" spans="1:17" ht="12.75">
      <c r="A29" s="1"/>
      <c r="B29" s="76"/>
      <c r="D29" s="77"/>
      <c r="E29" s="56"/>
      <c r="F29" s="56"/>
      <c r="G29" s="56"/>
      <c r="H29" s="37"/>
      <c r="I29" s="37"/>
      <c r="J29" s="1"/>
      <c r="Q29" s="87"/>
    </row>
    <row r="30" spans="1:10" ht="12.75">
      <c r="A30" s="1"/>
      <c r="D30" s="54"/>
      <c r="E30" s="54"/>
      <c r="F30" s="54"/>
      <c r="G30" s="54"/>
      <c r="H30" s="87"/>
      <c r="I30" s="87"/>
      <c r="J30" s="1"/>
    </row>
    <row r="31" ht="18">
      <c r="C31" s="57" t="s">
        <v>116</v>
      </c>
    </row>
  </sheetData>
  <sheetProtection selectLockedCells="1" selectUnlockedCells="1"/>
  <mergeCells count="9">
    <mergeCell ref="N3:N7"/>
    <mergeCell ref="O3:O7"/>
    <mergeCell ref="P3:P7"/>
    <mergeCell ref="D3:D7"/>
    <mergeCell ref="E3:E7"/>
    <mergeCell ref="F3:F7"/>
    <mergeCell ref="G3:G7"/>
    <mergeCell ref="L3:L7"/>
    <mergeCell ref="M3:M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45"/>
  <sheetViews>
    <sheetView showGridLines="0" showZeros="0" zoomScalePageLayoutView="0" workbookViewId="0" topLeftCell="A1">
      <selection activeCell="D23" sqref="D23"/>
    </sheetView>
  </sheetViews>
  <sheetFormatPr defaultColWidth="8.7109375" defaultRowHeight="12.75"/>
  <cols>
    <col min="1" max="1" width="4.57421875" style="1" customWidth="1"/>
    <col min="2" max="2" width="24.28125" style="0" customWidth="1"/>
    <col min="3" max="3" width="12.57421875" style="0" customWidth="1"/>
    <col min="4" max="5" width="8.7109375" style="0" customWidth="1"/>
    <col min="6" max="7" width="9.140625" style="0" customWidth="1"/>
    <col min="8" max="8" width="9.00390625" style="37" customWidth="1"/>
    <col min="9" max="9" width="4.8515625" style="37" customWidth="1"/>
    <col min="10" max="10" width="0" style="0" hidden="1" customWidth="1"/>
    <col min="11" max="11" width="5.421875" style="1" customWidth="1"/>
    <col min="12" max="12" width="25.28125" style="0" customWidth="1"/>
    <col min="13" max="13" width="12.7109375" style="0" customWidth="1"/>
  </cols>
  <sheetData>
    <row r="1" spans="1:18" ht="15.75" customHeight="1">
      <c r="A1" s="2" t="s">
        <v>0</v>
      </c>
      <c r="K1" s="2"/>
      <c r="R1" s="37"/>
    </row>
    <row r="2" spans="1:18" ht="12.75">
      <c r="A2" s="3" t="s">
        <v>1</v>
      </c>
      <c r="K2" s="3" t="s">
        <v>1</v>
      </c>
      <c r="R2" s="37"/>
    </row>
    <row r="3" spans="4:18" ht="12.75" customHeight="1">
      <c r="D3" s="127" t="s">
        <v>63</v>
      </c>
      <c r="E3" s="127" t="s">
        <v>3</v>
      </c>
      <c r="F3" s="127"/>
      <c r="G3" s="127"/>
      <c r="H3" s="4"/>
      <c r="I3" s="53"/>
      <c r="M3" s="127"/>
      <c r="N3" s="127" t="s">
        <v>63</v>
      </c>
      <c r="O3" s="127"/>
      <c r="P3" s="127"/>
      <c r="Q3" s="127"/>
      <c r="R3" s="94"/>
    </row>
    <row r="4" spans="1:18" ht="12.75">
      <c r="A4" s="3" t="s">
        <v>127</v>
      </c>
      <c r="D4" s="127"/>
      <c r="E4" s="127"/>
      <c r="F4" s="127" t="s">
        <v>7</v>
      </c>
      <c r="G4" s="127"/>
      <c r="H4" s="5"/>
      <c r="I4" s="53"/>
      <c r="K4" s="3" t="s">
        <v>128</v>
      </c>
      <c r="M4" s="127"/>
      <c r="N4" s="127"/>
      <c r="O4" s="127"/>
      <c r="P4" s="127"/>
      <c r="Q4" s="127"/>
      <c r="R4" s="95"/>
    </row>
    <row r="5" spans="1:18" ht="33" customHeight="1">
      <c r="A5" s="2"/>
      <c r="D5" s="127"/>
      <c r="E5" s="127"/>
      <c r="F5" s="127"/>
      <c r="G5" s="127"/>
      <c r="H5" s="5"/>
      <c r="I5" s="53"/>
      <c r="K5" s="2"/>
      <c r="M5" s="127"/>
      <c r="N5" s="127"/>
      <c r="O5" s="127"/>
      <c r="P5" s="127"/>
      <c r="Q5" s="127"/>
      <c r="R5" s="95"/>
    </row>
    <row r="6" spans="1:18" ht="15">
      <c r="A6" s="6"/>
      <c r="B6" s="7"/>
      <c r="C6" s="7"/>
      <c r="D6" s="127"/>
      <c r="E6" s="127"/>
      <c r="F6" s="127"/>
      <c r="G6" s="127"/>
      <c r="H6" s="61"/>
      <c r="I6" s="5"/>
      <c r="K6" s="6"/>
      <c r="L6" s="7"/>
      <c r="M6" s="127"/>
      <c r="N6" s="127"/>
      <c r="O6" s="127"/>
      <c r="P6" s="127"/>
      <c r="Q6" s="127"/>
      <c r="R6" s="95"/>
    </row>
    <row r="7" spans="1:18" ht="15">
      <c r="A7" s="6"/>
      <c r="B7" s="9"/>
      <c r="C7" s="9"/>
      <c r="D7" s="127"/>
      <c r="E7" s="127"/>
      <c r="F7" s="127"/>
      <c r="G7" s="127"/>
      <c r="H7" s="62" t="s">
        <v>9</v>
      </c>
      <c r="I7" s="10"/>
      <c r="K7" s="6"/>
      <c r="L7" s="9"/>
      <c r="M7" s="127"/>
      <c r="N7" s="127"/>
      <c r="O7" s="127"/>
      <c r="P7" s="127"/>
      <c r="Q7" s="127"/>
      <c r="R7" s="10" t="s">
        <v>9</v>
      </c>
    </row>
    <row r="8" spans="1:18" ht="12.75">
      <c r="A8" s="11" t="s">
        <v>10</v>
      </c>
      <c r="B8" s="12" t="s">
        <v>11</v>
      </c>
      <c r="C8" s="13" t="s">
        <v>12</v>
      </c>
      <c r="D8" s="14" t="s">
        <v>13</v>
      </c>
      <c r="E8" s="14"/>
      <c r="F8" s="14"/>
      <c r="G8" s="14"/>
      <c r="H8" s="63" t="s">
        <v>15</v>
      </c>
      <c r="I8" s="64"/>
      <c r="K8" s="11" t="s">
        <v>10</v>
      </c>
      <c r="L8" s="12" t="s">
        <v>11</v>
      </c>
      <c r="M8" s="14" t="s">
        <v>12</v>
      </c>
      <c r="N8" s="14" t="s">
        <v>13</v>
      </c>
      <c r="O8" s="14"/>
      <c r="P8" s="14"/>
      <c r="Q8" s="14"/>
      <c r="R8" s="16" t="s">
        <v>15</v>
      </c>
    </row>
    <row r="9" spans="1:18" ht="12.75">
      <c r="A9" s="40">
        <v>1</v>
      </c>
      <c r="B9" s="20" t="s">
        <v>129</v>
      </c>
      <c r="C9" s="79" t="s">
        <v>41</v>
      </c>
      <c r="D9" s="82" t="s">
        <v>19</v>
      </c>
      <c r="E9" s="82">
        <v>7</v>
      </c>
      <c r="F9" s="83">
        <v>6</v>
      </c>
      <c r="G9" s="83"/>
      <c r="H9" s="80">
        <f aca="true" t="shared" si="0" ref="H9:H21">SUM(D9:G9)</f>
        <v>13</v>
      </c>
      <c r="I9" s="81"/>
      <c r="J9" s="54"/>
      <c r="K9" s="40">
        <v>1</v>
      </c>
      <c r="L9" s="20" t="s">
        <v>130</v>
      </c>
      <c r="M9" s="79" t="s">
        <v>41</v>
      </c>
      <c r="N9" s="82" t="s">
        <v>19</v>
      </c>
      <c r="O9" s="82">
        <v>6</v>
      </c>
      <c r="P9" s="83">
        <v>6</v>
      </c>
      <c r="Q9" s="83"/>
      <c r="R9" s="83">
        <f aca="true" t="shared" si="1" ref="R9:R23">SUM(N9:Q9)</f>
        <v>12</v>
      </c>
    </row>
    <row r="10" spans="1:18" ht="12.75">
      <c r="A10" s="40">
        <v>2</v>
      </c>
      <c r="B10" s="20" t="s">
        <v>131</v>
      </c>
      <c r="C10" s="79" t="s">
        <v>28</v>
      </c>
      <c r="D10" s="82" t="s">
        <v>19</v>
      </c>
      <c r="E10" s="82">
        <v>6</v>
      </c>
      <c r="F10" s="83">
        <v>6</v>
      </c>
      <c r="G10" s="83"/>
      <c r="H10" s="80">
        <f t="shared" si="0"/>
        <v>12</v>
      </c>
      <c r="I10" s="81"/>
      <c r="J10" s="54" t="s">
        <v>19</v>
      </c>
      <c r="K10" s="40">
        <v>2</v>
      </c>
      <c r="L10" s="20" t="s">
        <v>132</v>
      </c>
      <c r="M10" s="79" t="s">
        <v>32</v>
      </c>
      <c r="N10" s="82" t="s">
        <v>19</v>
      </c>
      <c r="O10" s="82" t="s">
        <v>19</v>
      </c>
      <c r="P10" s="83">
        <v>7</v>
      </c>
      <c r="Q10" s="83"/>
      <c r="R10" s="83">
        <f t="shared" si="1"/>
        <v>7</v>
      </c>
    </row>
    <row r="11" spans="1:18" ht="12.75">
      <c r="A11" s="40">
        <v>3</v>
      </c>
      <c r="B11" s="41" t="s">
        <v>133</v>
      </c>
      <c r="C11" s="21" t="s">
        <v>32</v>
      </c>
      <c r="D11" s="82" t="s">
        <v>19</v>
      </c>
      <c r="E11" s="82">
        <v>8</v>
      </c>
      <c r="F11" s="83" t="s">
        <v>19</v>
      </c>
      <c r="G11" s="83"/>
      <c r="H11" s="80">
        <f t="shared" si="0"/>
        <v>8</v>
      </c>
      <c r="I11" s="81"/>
      <c r="J11" s="54" t="s">
        <v>19</v>
      </c>
      <c r="K11" s="40">
        <v>3</v>
      </c>
      <c r="L11" s="41" t="s">
        <v>134</v>
      </c>
      <c r="M11" s="21" t="s">
        <v>32</v>
      </c>
      <c r="N11" s="82" t="s">
        <v>19</v>
      </c>
      <c r="O11" s="82">
        <v>6</v>
      </c>
      <c r="P11" s="83" t="s">
        <v>19</v>
      </c>
      <c r="Q11" s="83"/>
      <c r="R11" s="83">
        <f t="shared" si="1"/>
        <v>6</v>
      </c>
    </row>
    <row r="12" spans="1:18" ht="12.75">
      <c r="A12" s="40">
        <v>4</v>
      </c>
      <c r="B12" s="41" t="s">
        <v>135</v>
      </c>
      <c r="C12" s="21" t="s">
        <v>32</v>
      </c>
      <c r="D12" s="82" t="s">
        <v>19</v>
      </c>
      <c r="E12" s="82">
        <v>7</v>
      </c>
      <c r="F12" s="83" t="s">
        <v>19</v>
      </c>
      <c r="G12" s="83"/>
      <c r="H12" s="80">
        <f t="shared" si="0"/>
        <v>7</v>
      </c>
      <c r="I12" s="81"/>
      <c r="J12" s="54"/>
      <c r="K12" s="40">
        <v>4</v>
      </c>
      <c r="L12" s="72" t="s">
        <v>136</v>
      </c>
      <c r="M12" s="73" t="s">
        <v>28</v>
      </c>
      <c r="N12" s="85" t="s">
        <v>19</v>
      </c>
      <c r="O12" s="83" t="s">
        <v>19</v>
      </c>
      <c r="P12" s="83">
        <v>6</v>
      </c>
      <c r="Q12" s="83"/>
      <c r="R12" s="83">
        <f t="shared" si="1"/>
        <v>6</v>
      </c>
    </row>
    <row r="13" spans="1:18" ht="12.75">
      <c r="A13" s="40">
        <v>5</v>
      </c>
      <c r="B13" s="72" t="s">
        <v>137</v>
      </c>
      <c r="C13" s="73" t="s">
        <v>49</v>
      </c>
      <c r="D13" s="83" t="s">
        <v>19</v>
      </c>
      <c r="E13" s="83" t="s">
        <v>19</v>
      </c>
      <c r="F13" s="83">
        <v>7</v>
      </c>
      <c r="G13" s="83"/>
      <c r="H13" s="80">
        <f t="shared" si="0"/>
        <v>7</v>
      </c>
      <c r="I13" s="81"/>
      <c r="J13" s="54" t="s">
        <v>19</v>
      </c>
      <c r="K13" s="40">
        <v>5</v>
      </c>
      <c r="L13" s="72"/>
      <c r="M13" s="73"/>
      <c r="N13" s="83"/>
      <c r="O13" s="83"/>
      <c r="P13" s="83"/>
      <c r="Q13" s="83"/>
      <c r="R13" s="83">
        <f t="shared" si="1"/>
        <v>0</v>
      </c>
    </row>
    <row r="14" spans="1:18" ht="12.75">
      <c r="A14" s="40">
        <v>6</v>
      </c>
      <c r="B14" s="41" t="s">
        <v>138</v>
      </c>
      <c r="C14" s="21" t="s">
        <v>28</v>
      </c>
      <c r="D14" s="82" t="s">
        <v>19</v>
      </c>
      <c r="E14" s="96">
        <v>6</v>
      </c>
      <c r="F14" s="83" t="s">
        <v>19</v>
      </c>
      <c r="G14" s="83"/>
      <c r="H14" s="80">
        <f t="shared" si="0"/>
        <v>6</v>
      </c>
      <c r="I14" s="81"/>
      <c r="J14" s="54" t="s">
        <v>19</v>
      </c>
      <c r="K14" s="40">
        <v>6</v>
      </c>
      <c r="L14" s="72"/>
      <c r="M14" s="73"/>
      <c r="N14" s="83"/>
      <c r="O14" s="83"/>
      <c r="P14" s="83"/>
      <c r="Q14" s="83"/>
      <c r="R14" s="83">
        <f t="shared" si="1"/>
        <v>0</v>
      </c>
    </row>
    <row r="15" spans="1:18" ht="12.75">
      <c r="A15" s="40">
        <v>7</v>
      </c>
      <c r="B15" s="72"/>
      <c r="C15" s="73"/>
      <c r="D15" s="83"/>
      <c r="E15" s="83"/>
      <c r="F15" s="83"/>
      <c r="G15" s="83"/>
      <c r="H15" s="80">
        <f t="shared" si="0"/>
        <v>0</v>
      </c>
      <c r="I15" s="81"/>
      <c r="J15" s="54" t="s">
        <v>19</v>
      </c>
      <c r="K15" s="40">
        <v>7</v>
      </c>
      <c r="L15" s="72"/>
      <c r="M15" s="73"/>
      <c r="N15" s="83"/>
      <c r="O15" s="83"/>
      <c r="P15" s="83"/>
      <c r="Q15" s="83"/>
      <c r="R15" s="83">
        <f t="shared" si="1"/>
        <v>0</v>
      </c>
    </row>
    <row r="16" spans="1:18" ht="12.75">
      <c r="A16" s="40">
        <v>8</v>
      </c>
      <c r="B16" s="72"/>
      <c r="C16" s="73"/>
      <c r="D16" s="85"/>
      <c r="E16" s="83"/>
      <c r="F16" s="83"/>
      <c r="G16" s="83"/>
      <c r="H16" s="80">
        <f t="shared" si="0"/>
        <v>0</v>
      </c>
      <c r="I16" s="81"/>
      <c r="J16" s="54" t="s">
        <v>19</v>
      </c>
      <c r="K16" s="40">
        <v>8</v>
      </c>
      <c r="L16" s="72"/>
      <c r="M16" s="73"/>
      <c r="N16" s="83"/>
      <c r="O16" s="83"/>
      <c r="P16" s="83"/>
      <c r="Q16" s="83"/>
      <c r="R16" s="83">
        <f t="shared" si="1"/>
        <v>0</v>
      </c>
    </row>
    <row r="17" spans="1:18" ht="12.75">
      <c r="A17" s="40">
        <v>9</v>
      </c>
      <c r="B17" s="72"/>
      <c r="C17" s="73"/>
      <c r="D17" s="83"/>
      <c r="E17" s="83"/>
      <c r="F17" s="83"/>
      <c r="G17" s="83"/>
      <c r="H17" s="80">
        <f t="shared" si="0"/>
        <v>0</v>
      </c>
      <c r="I17" s="81"/>
      <c r="J17" s="54"/>
      <c r="K17" s="40">
        <v>9</v>
      </c>
      <c r="L17" s="72"/>
      <c r="M17" s="73"/>
      <c r="N17" s="83"/>
      <c r="O17" s="83"/>
      <c r="P17" s="83"/>
      <c r="Q17" s="83"/>
      <c r="R17" s="83">
        <f t="shared" si="1"/>
        <v>0</v>
      </c>
    </row>
    <row r="18" spans="1:18" ht="12.75">
      <c r="A18" s="40">
        <v>10</v>
      </c>
      <c r="B18" s="72"/>
      <c r="C18" s="73"/>
      <c r="D18" s="83"/>
      <c r="E18" s="83"/>
      <c r="F18" s="83"/>
      <c r="G18" s="83"/>
      <c r="H18" s="80">
        <f t="shared" si="0"/>
        <v>0</v>
      </c>
      <c r="I18" s="81"/>
      <c r="J18" s="54"/>
      <c r="K18" s="40">
        <v>10</v>
      </c>
      <c r="L18" s="72"/>
      <c r="M18" s="73"/>
      <c r="N18" s="83"/>
      <c r="O18" s="83"/>
      <c r="P18" s="83"/>
      <c r="Q18" s="83"/>
      <c r="R18" s="83">
        <f t="shared" si="1"/>
        <v>0</v>
      </c>
    </row>
    <row r="19" spans="1:18" ht="12.75">
      <c r="A19" s="40">
        <v>11</v>
      </c>
      <c r="B19" s="72"/>
      <c r="C19" s="73"/>
      <c r="D19" s="83"/>
      <c r="E19" s="83"/>
      <c r="F19" s="83"/>
      <c r="G19" s="83"/>
      <c r="H19" s="80">
        <f t="shared" si="0"/>
        <v>0</v>
      </c>
      <c r="I19" s="81"/>
      <c r="J19" s="54"/>
      <c r="K19" s="40">
        <v>11</v>
      </c>
      <c r="L19" s="72"/>
      <c r="M19" s="73"/>
      <c r="N19" s="83"/>
      <c r="O19" s="83"/>
      <c r="P19" s="83"/>
      <c r="Q19" s="83"/>
      <c r="R19" s="83">
        <f t="shared" si="1"/>
        <v>0</v>
      </c>
    </row>
    <row r="20" spans="1:18" ht="12.75">
      <c r="A20" s="40">
        <v>12</v>
      </c>
      <c r="B20" s="72"/>
      <c r="C20" s="73"/>
      <c r="D20" s="83"/>
      <c r="E20" s="83"/>
      <c r="F20" s="83"/>
      <c r="G20" s="83"/>
      <c r="H20" s="80">
        <f t="shared" si="0"/>
        <v>0</v>
      </c>
      <c r="I20" s="81"/>
      <c r="J20" s="54"/>
      <c r="K20" s="40">
        <v>12</v>
      </c>
      <c r="L20" s="72"/>
      <c r="M20" s="73"/>
      <c r="N20" s="83"/>
      <c r="O20" s="83"/>
      <c r="P20" s="83"/>
      <c r="Q20" s="83"/>
      <c r="R20" s="83">
        <f t="shared" si="1"/>
        <v>0</v>
      </c>
    </row>
    <row r="21" spans="1:18" ht="12.75">
      <c r="A21" s="40">
        <v>13</v>
      </c>
      <c r="B21" s="72"/>
      <c r="C21" s="73"/>
      <c r="D21" s="83"/>
      <c r="E21" s="83"/>
      <c r="F21" s="83"/>
      <c r="G21" s="83"/>
      <c r="H21" s="80">
        <f t="shared" si="0"/>
        <v>0</v>
      </c>
      <c r="I21" s="81"/>
      <c r="J21" s="54"/>
      <c r="K21" s="40">
        <v>13</v>
      </c>
      <c r="L21" s="72"/>
      <c r="M21" s="73"/>
      <c r="N21" s="83"/>
      <c r="O21" s="83"/>
      <c r="P21" s="83"/>
      <c r="Q21" s="83"/>
      <c r="R21" s="83">
        <f t="shared" si="1"/>
        <v>0</v>
      </c>
    </row>
    <row r="22" spans="1:18" ht="12.75">
      <c r="A22" s="40">
        <v>14</v>
      </c>
      <c r="B22" s="72"/>
      <c r="C22" s="73"/>
      <c r="D22" s="83"/>
      <c r="E22" s="83"/>
      <c r="F22" s="83"/>
      <c r="G22" s="83"/>
      <c r="H22" s="80">
        <f>SUM(D22:E22)</f>
        <v>0</v>
      </c>
      <c r="I22" s="81"/>
      <c r="J22" s="54"/>
      <c r="K22" s="40">
        <v>14</v>
      </c>
      <c r="L22" s="72"/>
      <c r="M22" s="73"/>
      <c r="N22" s="83"/>
      <c r="O22" s="83"/>
      <c r="P22" s="83"/>
      <c r="Q22" s="83"/>
      <c r="R22" s="83">
        <f t="shared" si="1"/>
        <v>0</v>
      </c>
    </row>
    <row r="23" spans="1:18" ht="12.75">
      <c r="A23" s="40">
        <v>15</v>
      </c>
      <c r="B23" s="46"/>
      <c r="C23" s="36"/>
      <c r="D23" s="30"/>
      <c r="E23" s="30"/>
      <c r="F23" s="30"/>
      <c r="G23" s="30"/>
      <c r="H23" s="91">
        <f>SUM(D23:E23)</f>
        <v>0</v>
      </c>
      <c r="I23" s="81"/>
      <c r="J23" s="54"/>
      <c r="K23" s="40">
        <v>15</v>
      </c>
      <c r="L23" s="46"/>
      <c r="M23" s="36"/>
      <c r="N23" s="30"/>
      <c r="O23" s="30"/>
      <c r="P23" s="30"/>
      <c r="Q23" s="30"/>
      <c r="R23" s="83">
        <f t="shared" si="1"/>
        <v>0</v>
      </c>
    </row>
    <row r="24" ht="12.75" hidden="1">
      <c r="I24" s="5"/>
    </row>
    <row r="25" ht="12.75" hidden="1"/>
    <row r="26" spans="1:18" ht="12.75" hidden="1">
      <c r="A26" s="49">
        <v>19</v>
      </c>
      <c r="O26" s="87"/>
      <c r="P26" s="87"/>
      <c r="Q26" s="87"/>
      <c r="R26" s="87"/>
    </row>
    <row r="27" spans="1:18" ht="12.75" hidden="1">
      <c r="A27" s="49">
        <v>20</v>
      </c>
      <c r="R27" s="87"/>
    </row>
    <row r="28" ht="12.75">
      <c r="R28" s="87"/>
    </row>
    <row r="29" spans="2:17" ht="12.75">
      <c r="B29" s="97" t="s">
        <v>139</v>
      </c>
      <c r="C29" s="97"/>
      <c r="D29" s="36" t="s">
        <v>106</v>
      </c>
      <c r="E29" s="36">
        <v>7</v>
      </c>
      <c r="F29" s="36">
        <v>3</v>
      </c>
      <c r="G29" s="36"/>
      <c r="J29" s="1"/>
      <c r="K29" s="98" t="s">
        <v>60</v>
      </c>
      <c r="L29" s="99"/>
      <c r="M29" s="99"/>
      <c r="N29" s="29" t="s">
        <v>106</v>
      </c>
      <c r="O29" s="29">
        <v>3</v>
      </c>
      <c r="P29" s="29">
        <v>3</v>
      </c>
      <c r="Q29" s="29"/>
    </row>
    <row r="30" spans="2:17" ht="12.75">
      <c r="B30" s="100"/>
      <c r="J30" s="1"/>
      <c r="N30" s="54"/>
      <c r="O30" s="54"/>
      <c r="P30" s="54"/>
      <c r="Q30" s="54"/>
    </row>
    <row r="31" spans="2:10" ht="12.75">
      <c r="B31" s="55"/>
      <c r="D31" s="77"/>
      <c r="E31" s="56"/>
      <c r="F31" s="56"/>
      <c r="G31" s="56"/>
      <c r="J31" s="1"/>
    </row>
    <row r="34" ht="18">
      <c r="C34" s="57" t="s">
        <v>140</v>
      </c>
    </row>
    <row r="38" ht="18">
      <c r="D38" s="78"/>
    </row>
    <row r="40" spans="4:5" ht="12.75">
      <c r="D40" s="59">
        <v>7</v>
      </c>
      <c r="E40" t="s">
        <v>62</v>
      </c>
    </row>
    <row r="45" ht="18">
      <c r="B45" s="60"/>
    </row>
  </sheetData>
  <sheetProtection selectLockedCells="1" selectUnlockedCells="1"/>
  <mergeCells count="9">
    <mergeCell ref="O3:O7"/>
    <mergeCell ref="P3:P7"/>
    <mergeCell ref="Q3:Q7"/>
    <mergeCell ref="D3:D7"/>
    <mergeCell ref="E3:E7"/>
    <mergeCell ref="F3:F7"/>
    <mergeCell ref="G3:G7"/>
    <mergeCell ref="M3:M7"/>
    <mergeCell ref="N3:N7"/>
  </mergeCells>
  <printOptions gridLines="1"/>
  <pageMargins left="0.5902777777777778" right="0.19652777777777777" top="0.39375" bottom="0.393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5"/>
  <sheetViews>
    <sheetView showGridLines="0" showZeros="0" zoomScalePageLayoutView="0" workbookViewId="0" topLeftCell="B1">
      <selection activeCell="C31" sqref="C31"/>
    </sheetView>
  </sheetViews>
  <sheetFormatPr defaultColWidth="8.7109375" defaultRowHeight="12.75"/>
  <cols>
    <col min="1" max="1" width="5.28125" style="0" customWidth="1"/>
    <col min="2" max="2" width="22.00390625" style="0" customWidth="1"/>
    <col min="3" max="3" width="13.140625" style="0" customWidth="1"/>
    <col min="4" max="8" width="8.7109375" style="0" customWidth="1"/>
    <col min="9" max="9" width="2.28125" style="0" customWidth="1"/>
    <col min="10" max="10" width="8.7109375" style="0" customWidth="1"/>
    <col min="11" max="11" width="25.57421875" style="0" customWidth="1"/>
    <col min="12" max="12" width="13.7109375" style="0" customWidth="1"/>
  </cols>
  <sheetData>
    <row r="1" spans="1:18" ht="15">
      <c r="A1" s="2" t="s">
        <v>0</v>
      </c>
      <c r="H1" s="37"/>
      <c r="I1" s="37"/>
      <c r="K1" s="2"/>
      <c r="R1" s="37"/>
    </row>
    <row r="3" spans="1:8" ht="12.75">
      <c r="A3" s="3" t="s">
        <v>1</v>
      </c>
      <c r="E3" t="s">
        <v>3</v>
      </c>
      <c r="H3" s="37"/>
    </row>
    <row r="4" spans="1:17" ht="12.75" customHeight="1">
      <c r="A4" s="1"/>
      <c r="D4" s="127" t="s">
        <v>2</v>
      </c>
      <c r="E4" s="127" t="s">
        <v>3</v>
      </c>
      <c r="F4" s="129" t="s">
        <v>7</v>
      </c>
      <c r="G4" s="128"/>
      <c r="H4" s="4"/>
      <c r="J4" s="1"/>
      <c r="M4" s="127" t="s">
        <v>2</v>
      </c>
      <c r="N4" s="127" t="s">
        <v>3</v>
      </c>
      <c r="O4" s="127"/>
      <c r="P4" s="128"/>
      <c r="Q4" s="4"/>
    </row>
    <row r="5" spans="1:17" ht="12.75">
      <c r="A5" s="3" t="s">
        <v>141</v>
      </c>
      <c r="D5" s="127"/>
      <c r="E5" s="127"/>
      <c r="F5" s="129"/>
      <c r="G5" s="128"/>
      <c r="H5" s="5"/>
      <c r="J5" s="3" t="s">
        <v>141</v>
      </c>
      <c r="M5" s="127"/>
      <c r="N5" s="127"/>
      <c r="O5" s="127"/>
      <c r="P5" s="128"/>
      <c r="Q5" s="5"/>
    </row>
    <row r="6" spans="1:17" ht="15">
      <c r="A6" s="2"/>
      <c r="D6" s="127"/>
      <c r="E6" s="127"/>
      <c r="F6" s="129"/>
      <c r="G6" s="128"/>
      <c r="H6" s="5"/>
      <c r="J6" s="2"/>
      <c r="M6" s="127"/>
      <c r="N6" s="127"/>
      <c r="O6" s="127"/>
      <c r="P6" s="128"/>
      <c r="Q6" s="5"/>
    </row>
    <row r="7" spans="1:17" ht="15">
      <c r="A7" s="6"/>
      <c r="B7" s="7"/>
      <c r="C7" s="7"/>
      <c r="D7" s="127"/>
      <c r="E7" s="127"/>
      <c r="F7" s="129"/>
      <c r="G7" s="128"/>
      <c r="H7" s="61"/>
      <c r="J7" s="6"/>
      <c r="K7" s="7"/>
      <c r="L7" s="7"/>
      <c r="M7" s="127"/>
      <c r="N7" s="127"/>
      <c r="O7" s="127"/>
      <c r="P7" s="128"/>
      <c r="Q7" s="61"/>
    </row>
    <row r="8" spans="1:17" ht="15">
      <c r="A8" s="6"/>
      <c r="B8" s="9"/>
      <c r="C8" s="9"/>
      <c r="D8" s="127"/>
      <c r="E8" s="127"/>
      <c r="F8" s="129"/>
      <c r="G8" s="128"/>
      <c r="H8" s="62" t="s">
        <v>9</v>
      </c>
      <c r="J8" s="6"/>
      <c r="K8" s="9"/>
      <c r="L8" s="9"/>
      <c r="M8" s="127"/>
      <c r="N8" s="127"/>
      <c r="O8" s="127"/>
      <c r="P8" s="128"/>
      <c r="Q8" s="62"/>
    </row>
    <row r="9" spans="1:17" ht="12.75">
      <c r="A9" s="11" t="s">
        <v>10</v>
      </c>
      <c r="B9" s="12"/>
      <c r="C9" s="13"/>
      <c r="D9" s="14" t="s">
        <v>13</v>
      </c>
      <c r="E9" s="14"/>
      <c r="F9" s="15"/>
      <c r="G9" s="15"/>
      <c r="H9" s="63" t="s">
        <v>15</v>
      </c>
      <c r="J9" s="11" t="s">
        <v>10</v>
      </c>
      <c r="K9" s="12" t="s">
        <v>11</v>
      </c>
      <c r="L9" s="13"/>
      <c r="M9" s="14" t="s">
        <v>13</v>
      </c>
      <c r="N9" s="14"/>
      <c r="O9" s="14"/>
      <c r="P9" s="15"/>
      <c r="Q9" s="63"/>
    </row>
    <row r="10" spans="1:17" ht="12.75">
      <c r="A10" s="40">
        <v>1</v>
      </c>
      <c r="B10" s="20" t="s">
        <v>142</v>
      </c>
      <c r="C10" s="79" t="s">
        <v>18</v>
      </c>
      <c r="D10" s="42">
        <v>9</v>
      </c>
      <c r="E10" s="42">
        <v>9</v>
      </c>
      <c r="F10" s="42">
        <v>11</v>
      </c>
      <c r="G10" s="42"/>
      <c r="H10" s="43">
        <f aca="true" t="shared" si="0" ref="H10:H21">SUM(D10:G10)</f>
        <v>29</v>
      </c>
      <c r="I10" s="69"/>
      <c r="J10" s="70">
        <v>1</v>
      </c>
      <c r="K10" s="20" t="s">
        <v>143</v>
      </c>
      <c r="L10" s="79" t="s">
        <v>18</v>
      </c>
      <c r="M10" s="42">
        <v>9</v>
      </c>
      <c r="N10" s="22">
        <v>9</v>
      </c>
      <c r="O10" s="22">
        <v>11</v>
      </c>
      <c r="P10" s="22"/>
      <c r="Q10" s="23">
        <f aca="true" t="shared" si="1" ref="Q10:Q23">SUM(M10:P10)</f>
        <v>29</v>
      </c>
    </row>
    <row r="11" spans="1:17" ht="12.75">
      <c r="A11" s="40">
        <v>2</v>
      </c>
      <c r="B11" s="20" t="s">
        <v>144</v>
      </c>
      <c r="C11" s="79" t="s">
        <v>32</v>
      </c>
      <c r="D11" s="42">
        <v>7</v>
      </c>
      <c r="E11" s="42">
        <v>5</v>
      </c>
      <c r="F11" s="42">
        <v>7</v>
      </c>
      <c r="G11" s="42"/>
      <c r="H11" s="43">
        <f t="shared" si="0"/>
        <v>19</v>
      </c>
      <c r="I11" s="69"/>
      <c r="J11" s="70">
        <v>2</v>
      </c>
      <c r="K11" s="66" t="s">
        <v>145</v>
      </c>
      <c r="L11" s="67" t="s">
        <v>32</v>
      </c>
      <c r="M11" s="22" t="s">
        <v>19</v>
      </c>
      <c r="N11" s="22">
        <v>5</v>
      </c>
      <c r="O11" s="22">
        <v>7</v>
      </c>
      <c r="P11" s="22"/>
      <c r="Q11" s="23">
        <f t="shared" si="1"/>
        <v>12</v>
      </c>
    </row>
    <row r="12" spans="1:17" ht="12.75">
      <c r="A12" s="40">
        <v>3</v>
      </c>
      <c r="B12" s="35" t="s">
        <v>146</v>
      </c>
      <c r="C12" s="101" t="s">
        <v>18</v>
      </c>
      <c r="D12" s="29" t="s">
        <v>19</v>
      </c>
      <c r="E12" s="29">
        <v>8</v>
      </c>
      <c r="F12" s="29">
        <v>8</v>
      </c>
      <c r="G12" s="29"/>
      <c r="H12" s="23">
        <f t="shared" si="0"/>
        <v>16</v>
      </c>
      <c r="I12" s="69"/>
      <c r="J12" s="70">
        <v>3</v>
      </c>
      <c r="K12" s="20" t="s">
        <v>147</v>
      </c>
      <c r="L12" s="79" t="s">
        <v>28</v>
      </c>
      <c r="M12" s="42" t="s">
        <v>19</v>
      </c>
      <c r="N12" s="22">
        <v>11</v>
      </c>
      <c r="O12" s="22" t="s">
        <v>19</v>
      </c>
      <c r="P12" s="22"/>
      <c r="Q12" s="23">
        <f t="shared" si="1"/>
        <v>11</v>
      </c>
    </row>
    <row r="13" spans="1:17" ht="12.75">
      <c r="A13" s="40">
        <v>4</v>
      </c>
      <c r="B13" s="41" t="s">
        <v>148</v>
      </c>
      <c r="C13" s="21" t="s">
        <v>26</v>
      </c>
      <c r="D13" s="42">
        <v>8</v>
      </c>
      <c r="E13" s="42" t="s">
        <v>19</v>
      </c>
      <c r="F13" s="42">
        <v>6</v>
      </c>
      <c r="G13" s="42"/>
      <c r="H13" s="43">
        <f t="shared" si="0"/>
        <v>14</v>
      </c>
      <c r="I13" s="69"/>
      <c r="J13" s="70">
        <v>4</v>
      </c>
      <c r="K13" s="46" t="s">
        <v>149</v>
      </c>
      <c r="L13" s="36" t="s">
        <v>18</v>
      </c>
      <c r="M13" s="29" t="s">
        <v>19</v>
      </c>
      <c r="N13" s="29">
        <v>6</v>
      </c>
      <c r="O13" s="29">
        <v>4</v>
      </c>
      <c r="P13" s="29"/>
      <c r="Q13" s="23">
        <f t="shared" si="1"/>
        <v>10</v>
      </c>
    </row>
    <row r="14" spans="1:17" ht="12.75">
      <c r="A14" s="40">
        <v>5</v>
      </c>
      <c r="B14" s="72" t="s">
        <v>150</v>
      </c>
      <c r="C14" s="73" t="s">
        <v>28</v>
      </c>
      <c r="D14" s="22" t="s">
        <v>19</v>
      </c>
      <c r="E14" s="22">
        <v>11</v>
      </c>
      <c r="F14" s="22" t="s">
        <v>19</v>
      </c>
      <c r="G14" s="22"/>
      <c r="H14" s="23">
        <f t="shared" si="0"/>
        <v>11</v>
      </c>
      <c r="I14" s="69"/>
      <c r="J14" s="70">
        <v>5</v>
      </c>
      <c r="K14" s="72" t="s">
        <v>151</v>
      </c>
      <c r="L14" s="73" t="s">
        <v>26</v>
      </c>
      <c r="M14" s="22" t="s">
        <v>19</v>
      </c>
      <c r="N14" s="22" t="s">
        <v>19</v>
      </c>
      <c r="O14" s="22">
        <v>9</v>
      </c>
      <c r="P14" s="22"/>
      <c r="Q14" s="23">
        <f t="shared" si="1"/>
        <v>9</v>
      </c>
    </row>
    <row r="15" spans="1:17" ht="12.75">
      <c r="A15" s="40">
        <v>6</v>
      </c>
      <c r="B15" s="72" t="s">
        <v>152</v>
      </c>
      <c r="C15" s="73" t="s">
        <v>18</v>
      </c>
      <c r="D15" s="22" t="s">
        <v>19</v>
      </c>
      <c r="E15" s="22">
        <v>6</v>
      </c>
      <c r="F15" s="22">
        <v>4</v>
      </c>
      <c r="G15" s="22"/>
      <c r="H15" s="23">
        <f t="shared" si="0"/>
        <v>10</v>
      </c>
      <c r="J15" s="40">
        <v>6</v>
      </c>
      <c r="K15" s="41" t="s">
        <v>153</v>
      </c>
      <c r="L15" s="21" t="s">
        <v>26</v>
      </c>
      <c r="M15" s="42">
        <v>8</v>
      </c>
      <c r="N15" s="22" t="s">
        <v>19</v>
      </c>
      <c r="O15" s="22" t="s">
        <v>19</v>
      </c>
      <c r="P15" s="74"/>
      <c r="Q15" s="23">
        <f t="shared" si="1"/>
        <v>8</v>
      </c>
    </row>
    <row r="16" spans="1:17" ht="12.75">
      <c r="A16" s="40">
        <v>7</v>
      </c>
      <c r="B16" s="72" t="s">
        <v>154</v>
      </c>
      <c r="C16" s="73" t="s">
        <v>26</v>
      </c>
      <c r="D16" s="22" t="s">
        <v>19</v>
      </c>
      <c r="E16" s="42" t="s">
        <v>19</v>
      </c>
      <c r="F16" s="22">
        <v>9</v>
      </c>
      <c r="G16" s="22"/>
      <c r="H16" s="23">
        <f t="shared" si="0"/>
        <v>9</v>
      </c>
      <c r="J16" s="40">
        <v>7</v>
      </c>
      <c r="K16" s="46" t="s">
        <v>155</v>
      </c>
      <c r="L16" s="36" t="s">
        <v>18</v>
      </c>
      <c r="M16" s="29" t="s">
        <v>19</v>
      </c>
      <c r="N16" s="29">
        <v>8</v>
      </c>
      <c r="O16" s="29" t="s">
        <v>19</v>
      </c>
      <c r="P16" s="29"/>
      <c r="Q16" s="23">
        <f t="shared" si="1"/>
        <v>8</v>
      </c>
    </row>
    <row r="17" spans="1:17" ht="12.75">
      <c r="A17" s="40">
        <v>8</v>
      </c>
      <c r="B17" s="41" t="s">
        <v>156</v>
      </c>
      <c r="C17" s="21" t="s">
        <v>32</v>
      </c>
      <c r="D17" s="42">
        <v>7</v>
      </c>
      <c r="E17" s="42" t="s">
        <v>19</v>
      </c>
      <c r="F17" s="42" t="s">
        <v>19</v>
      </c>
      <c r="G17" s="42"/>
      <c r="H17" s="43">
        <f t="shared" si="0"/>
        <v>7</v>
      </c>
      <c r="J17" s="40">
        <v>8</v>
      </c>
      <c r="K17" s="72" t="s">
        <v>157</v>
      </c>
      <c r="L17" s="73" t="s">
        <v>18</v>
      </c>
      <c r="M17" s="22" t="s">
        <v>19</v>
      </c>
      <c r="N17" s="22" t="s">
        <v>19</v>
      </c>
      <c r="O17" s="22">
        <v>8</v>
      </c>
      <c r="P17" s="22"/>
      <c r="Q17" s="23">
        <f t="shared" si="1"/>
        <v>8</v>
      </c>
    </row>
    <row r="18" spans="1:17" ht="12.75">
      <c r="A18" s="40">
        <v>9</v>
      </c>
      <c r="B18" s="72" t="s">
        <v>158</v>
      </c>
      <c r="C18" s="73" t="s">
        <v>28</v>
      </c>
      <c r="D18" s="22" t="s">
        <v>19</v>
      </c>
      <c r="E18" s="22">
        <v>7</v>
      </c>
      <c r="F18" s="22" t="s">
        <v>19</v>
      </c>
      <c r="G18" s="22"/>
      <c r="H18" s="23">
        <f t="shared" si="0"/>
        <v>7</v>
      </c>
      <c r="J18" s="40">
        <v>9</v>
      </c>
      <c r="K18" s="41" t="s">
        <v>159</v>
      </c>
      <c r="L18" s="21" t="s">
        <v>32</v>
      </c>
      <c r="M18" s="42">
        <v>7</v>
      </c>
      <c r="N18" s="22" t="s">
        <v>19</v>
      </c>
      <c r="O18" s="22" t="s">
        <v>19</v>
      </c>
      <c r="P18" s="22"/>
      <c r="Q18" s="23">
        <f t="shared" si="1"/>
        <v>7</v>
      </c>
    </row>
    <row r="19" spans="1:17" ht="12.75">
      <c r="A19" s="40">
        <v>10</v>
      </c>
      <c r="B19" s="41" t="s">
        <v>57</v>
      </c>
      <c r="C19" s="21" t="s">
        <v>28</v>
      </c>
      <c r="D19" s="42">
        <v>6</v>
      </c>
      <c r="E19" s="42" t="s">
        <v>19</v>
      </c>
      <c r="F19" s="42" t="s">
        <v>19</v>
      </c>
      <c r="G19" s="42"/>
      <c r="H19" s="43">
        <f t="shared" si="0"/>
        <v>6</v>
      </c>
      <c r="J19" s="40">
        <v>10</v>
      </c>
      <c r="K19" s="72" t="s">
        <v>160</v>
      </c>
      <c r="L19" s="73" t="s">
        <v>28</v>
      </c>
      <c r="M19" s="22" t="s">
        <v>19</v>
      </c>
      <c r="N19" s="22">
        <v>7</v>
      </c>
      <c r="O19" s="22" t="s">
        <v>19</v>
      </c>
      <c r="P19" s="22"/>
      <c r="Q19" s="23">
        <f t="shared" si="1"/>
        <v>7</v>
      </c>
    </row>
    <row r="20" spans="1:17" ht="12.75">
      <c r="A20" s="40">
        <v>11</v>
      </c>
      <c r="B20" s="72" t="s">
        <v>161</v>
      </c>
      <c r="C20" s="73" t="s">
        <v>18</v>
      </c>
      <c r="D20" s="22" t="s">
        <v>19</v>
      </c>
      <c r="E20" s="22" t="s">
        <v>19</v>
      </c>
      <c r="F20" s="22">
        <v>5</v>
      </c>
      <c r="G20" s="22"/>
      <c r="H20" s="23">
        <f t="shared" si="0"/>
        <v>5</v>
      </c>
      <c r="J20" s="40">
        <v>11</v>
      </c>
      <c r="K20" s="41" t="s">
        <v>51</v>
      </c>
      <c r="L20" s="21" t="s">
        <v>28</v>
      </c>
      <c r="M20" s="102">
        <v>6</v>
      </c>
      <c r="N20" s="22" t="s">
        <v>19</v>
      </c>
      <c r="O20" s="22" t="s">
        <v>19</v>
      </c>
      <c r="P20" s="74"/>
      <c r="Q20" s="23">
        <f t="shared" si="1"/>
        <v>6</v>
      </c>
    </row>
    <row r="21" spans="1:17" ht="12.75">
      <c r="A21" s="40">
        <v>12</v>
      </c>
      <c r="B21" s="72" t="s">
        <v>162</v>
      </c>
      <c r="C21" s="73" t="s">
        <v>26</v>
      </c>
      <c r="D21" s="22" t="s">
        <v>19</v>
      </c>
      <c r="E21" s="22" t="s">
        <v>19</v>
      </c>
      <c r="F21" s="22">
        <v>3</v>
      </c>
      <c r="G21" s="22"/>
      <c r="H21" s="23">
        <f t="shared" si="0"/>
        <v>3</v>
      </c>
      <c r="J21" s="40">
        <v>12</v>
      </c>
      <c r="K21" s="72" t="s">
        <v>163</v>
      </c>
      <c r="L21" s="73" t="s">
        <v>26</v>
      </c>
      <c r="M21" s="22" t="s">
        <v>19</v>
      </c>
      <c r="N21" s="74" t="s">
        <v>19</v>
      </c>
      <c r="O21" s="22">
        <v>6</v>
      </c>
      <c r="P21" s="22"/>
      <c r="Q21" s="23">
        <f t="shared" si="1"/>
        <v>6</v>
      </c>
    </row>
    <row r="22" spans="1:17" ht="12.75">
      <c r="A22" s="40">
        <v>13</v>
      </c>
      <c r="B22" s="72"/>
      <c r="C22" s="73"/>
      <c r="D22" s="48"/>
      <c r="E22" s="22"/>
      <c r="F22" s="22"/>
      <c r="G22" s="22"/>
      <c r="H22" s="23"/>
      <c r="J22" s="40">
        <v>13</v>
      </c>
      <c r="K22" s="72" t="s">
        <v>164</v>
      </c>
      <c r="L22" s="73" t="s">
        <v>18</v>
      </c>
      <c r="M22" s="22" t="s">
        <v>19</v>
      </c>
      <c r="N22" s="22" t="s">
        <v>19</v>
      </c>
      <c r="O22" s="22">
        <v>5</v>
      </c>
      <c r="P22" s="22"/>
      <c r="Q22" s="23">
        <f t="shared" si="1"/>
        <v>5</v>
      </c>
    </row>
    <row r="23" spans="1:17" ht="12.75">
      <c r="A23" s="40">
        <v>14</v>
      </c>
      <c r="B23" s="72"/>
      <c r="C23" s="72"/>
      <c r="D23" s="22"/>
      <c r="E23" s="22"/>
      <c r="F23" s="22"/>
      <c r="G23" s="22"/>
      <c r="H23" s="23"/>
      <c r="J23" s="40">
        <v>14</v>
      </c>
      <c r="K23" s="72" t="s">
        <v>165</v>
      </c>
      <c r="L23" s="73" t="s">
        <v>26</v>
      </c>
      <c r="M23" s="22" t="s">
        <v>19</v>
      </c>
      <c r="N23" s="22" t="s">
        <v>19</v>
      </c>
      <c r="O23" s="22">
        <v>3</v>
      </c>
      <c r="P23" s="22"/>
      <c r="Q23" s="23">
        <f t="shared" si="1"/>
        <v>3</v>
      </c>
    </row>
    <row r="24" spans="1:17" ht="12.75">
      <c r="A24" s="40">
        <v>15</v>
      </c>
      <c r="B24" s="72"/>
      <c r="C24" s="73"/>
      <c r="D24" s="22"/>
      <c r="E24" s="22"/>
      <c r="F24" s="22"/>
      <c r="G24" s="22"/>
      <c r="H24" s="23"/>
      <c r="J24" s="40">
        <v>15</v>
      </c>
      <c r="K24" s="72"/>
      <c r="L24" s="72"/>
      <c r="M24" s="22"/>
      <c r="N24" s="22"/>
      <c r="O24" s="22"/>
      <c r="P24" s="22"/>
      <c r="Q24" s="23"/>
    </row>
    <row r="25" spans="1:17" ht="12.75">
      <c r="A25" s="40"/>
      <c r="B25" s="46"/>
      <c r="C25" s="46"/>
      <c r="D25" s="29"/>
      <c r="E25" s="29"/>
      <c r="F25" s="29"/>
      <c r="G25" s="29"/>
      <c r="H25" s="23"/>
      <c r="J25" s="40">
        <v>16</v>
      </c>
      <c r="K25" s="72"/>
      <c r="L25" s="73"/>
      <c r="M25" s="22"/>
      <c r="N25" s="22"/>
      <c r="O25" s="22"/>
      <c r="P25" s="22"/>
      <c r="Q25" s="23"/>
    </row>
    <row r="26" spans="1:17" ht="12.75">
      <c r="A26" s="40"/>
      <c r="B26" s="46"/>
      <c r="C26" s="46"/>
      <c r="D26" s="29"/>
      <c r="E26" s="29"/>
      <c r="F26" s="29"/>
      <c r="G26" s="29"/>
      <c r="H26" s="23"/>
      <c r="J26" s="40">
        <v>17</v>
      </c>
      <c r="K26" s="46"/>
      <c r="L26" s="46"/>
      <c r="M26" s="29"/>
      <c r="N26" s="29"/>
      <c r="O26" s="29"/>
      <c r="P26" s="29"/>
      <c r="Q26" s="23">
        <f>SUM(M26:P26)</f>
        <v>0</v>
      </c>
    </row>
    <row r="27" spans="1:17" ht="12.75">
      <c r="A27" s="40"/>
      <c r="B27" s="46"/>
      <c r="C27" s="46"/>
      <c r="D27" s="29"/>
      <c r="E27" s="29"/>
      <c r="F27" s="29"/>
      <c r="G27" s="29"/>
      <c r="H27" s="23"/>
      <c r="J27" s="40"/>
      <c r="K27" s="46"/>
      <c r="L27" s="46"/>
      <c r="M27" s="29"/>
      <c r="N27" s="29"/>
      <c r="O27" s="29"/>
      <c r="P27" s="29"/>
      <c r="Q27" s="23">
        <f>SUM(M27:P27)</f>
        <v>0</v>
      </c>
    </row>
    <row r="29" spans="2:16" ht="12.75">
      <c r="B29" s="51" t="s">
        <v>60</v>
      </c>
      <c r="C29" s="51"/>
      <c r="D29" s="36">
        <v>8</v>
      </c>
      <c r="E29" s="36">
        <v>16</v>
      </c>
      <c r="F29" s="36">
        <v>11</v>
      </c>
      <c r="G29" s="36"/>
      <c r="K29" s="51" t="s">
        <v>60</v>
      </c>
      <c r="L29" s="51"/>
      <c r="M29" s="36">
        <v>7</v>
      </c>
      <c r="N29" s="36">
        <v>16</v>
      </c>
      <c r="O29" s="36">
        <v>11</v>
      </c>
      <c r="P29" s="36"/>
    </row>
    <row r="31" spans="3:7" ht="18">
      <c r="C31" s="57" t="s">
        <v>61</v>
      </c>
      <c r="E31" s="37"/>
      <c r="F31" s="37"/>
      <c r="G31" s="37"/>
    </row>
    <row r="32" spans="5:7" ht="12.75">
      <c r="E32" s="37"/>
      <c r="F32" s="37"/>
      <c r="G32" s="37"/>
    </row>
    <row r="33" spans="1:7" ht="12.75">
      <c r="A33" s="76"/>
      <c r="E33" s="37"/>
      <c r="F33" s="37"/>
      <c r="G33" s="37"/>
    </row>
    <row r="35" ht="12.75">
      <c r="A35" s="1"/>
    </row>
    <row r="39" spans="1:11" ht="12.75">
      <c r="A39" s="1"/>
      <c r="H39" s="37"/>
      <c r="I39" s="37"/>
      <c r="K39" s="1"/>
    </row>
    <row r="40" spans="4:5" ht="12.75">
      <c r="D40" s="59">
        <v>7</v>
      </c>
      <c r="E40" t="s">
        <v>62</v>
      </c>
    </row>
    <row r="41" ht="18">
      <c r="D41" s="78"/>
    </row>
    <row r="45" ht="18">
      <c r="B45" s="60"/>
    </row>
  </sheetData>
  <sheetProtection selectLockedCells="1" selectUnlockedCells="1"/>
  <mergeCells count="8">
    <mergeCell ref="O4:O8"/>
    <mergeCell ref="P4:P8"/>
    <mergeCell ref="D4:D8"/>
    <mergeCell ref="E4:E8"/>
    <mergeCell ref="F4:F8"/>
    <mergeCell ref="G4:G8"/>
    <mergeCell ref="M4:M8"/>
    <mergeCell ref="N4:N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8"/>
  <sheetViews>
    <sheetView showGridLines="0" showZeros="0" zoomScalePageLayoutView="0" workbookViewId="0" topLeftCell="A1">
      <selection activeCell="B43" sqref="B43"/>
    </sheetView>
  </sheetViews>
  <sheetFormatPr defaultColWidth="8.7109375" defaultRowHeight="12.75"/>
  <cols>
    <col min="1" max="1" width="4.57421875" style="0" customWidth="1"/>
    <col min="2" max="2" width="31.7109375" style="0" customWidth="1"/>
    <col min="3" max="4" width="8.7109375" style="0" customWidth="1"/>
    <col min="5" max="7" width="10.00390625" style="0" customWidth="1"/>
    <col min="8" max="8" width="4.421875" style="0" customWidth="1"/>
    <col min="9" max="9" width="0" style="0" hidden="1" customWidth="1"/>
    <col min="10" max="10" width="5.421875" style="0" customWidth="1"/>
    <col min="11" max="11" width="25.28125" style="0" customWidth="1"/>
  </cols>
  <sheetData>
    <row r="1" ht="15.75" customHeight="1">
      <c r="A1" s="2" t="s">
        <v>0</v>
      </c>
    </row>
    <row r="2" spans="1:8" ht="12.75">
      <c r="A2" s="3" t="s">
        <v>1</v>
      </c>
      <c r="H2" s="93"/>
    </row>
    <row r="3" spans="1:8" ht="15.75" customHeight="1">
      <c r="A3" s="1"/>
      <c r="C3" s="127" t="s">
        <v>63</v>
      </c>
      <c r="D3" s="130" t="s">
        <v>3</v>
      </c>
      <c r="E3" s="131" t="s">
        <v>166</v>
      </c>
      <c r="F3" s="131"/>
      <c r="G3" s="4"/>
      <c r="H3" s="53"/>
    </row>
    <row r="4" spans="1:8" ht="12.75">
      <c r="A4" s="3" t="s">
        <v>167</v>
      </c>
      <c r="C4" s="127"/>
      <c r="D4" s="130"/>
      <c r="E4" s="130"/>
      <c r="F4" s="130"/>
      <c r="G4" s="5"/>
      <c r="H4" s="53"/>
    </row>
    <row r="5" spans="3:8" ht="12.75">
      <c r="C5" s="127"/>
      <c r="D5" s="130"/>
      <c r="E5" s="130"/>
      <c r="F5" s="130"/>
      <c r="G5" s="5"/>
      <c r="H5" s="88"/>
    </row>
    <row r="6" spans="3:8" ht="19.5" customHeight="1">
      <c r="C6" s="127"/>
      <c r="D6" s="130"/>
      <c r="E6" s="130"/>
      <c r="F6" s="130"/>
      <c r="G6" s="103"/>
      <c r="H6" s="53"/>
    </row>
    <row r="7" spans="1:8" ht="33" customHeight="1">
      <c r="A7" s="2"/>
      <c r="C7" s="127"/>
      <c r="D7" s="130"/>
      <c r="E7" s="130"/>
      <c r="F7" s="130"/>
      <c r="G7" s="104"/>
      <c r="H7" s="93"/>
    </row>
    <row r="8" spans="1:8" ht="12.75">
      <c r="A8" s="11" t="s">
        <v>10</v>
      </c>
      <c r="B8" s="12" t="s">
        <v>12</v>
      </c>
      <c r="C8" s="14" t="s">
        <v>13</v>
      </c>
      <c r="D8" s="14"/>
      <c r="E8" s="105" t="s">
        <v>14</v>
      </c>
      <c r="F8" s="106"/>
      <c r="G8" s="107"/>
      <c r="H8" s="93"/>
    </row>
    <row r="9" spans="1:8" ht="14.25">
      <c r="A9" s="72">
        <v>1</v>
      </c>
      <c r="B9" s="108" t="s">
        <v>168</v>
      </c>
      <c r="C9" s="22">
        <v>42</v>
      </c>
      <c r="D9" s="22">
        <v>70</v>
      </c>
      <c r="E9" s="23">
        <v>195</v>
      </c>
      <c r="F9" s="109"/>
      <c r="G9" s="110">
        <f aca="true" t="shared" si="0" ref="G9:G23">SUM(C9:E9)</f>
        <v>307</v>
      </c>
      <c r="H9" s="89"/>
    </row>
    <row r="10" spans="1:8" ht="14.25">
      <c r="A10" s="72">
        <v>2</v>
      </c>
      <c r="B10" s="111" t="s">
        <v>169</v>
      </c>
      <c r="C10" s="22">
        <v>18</v>
      </c>
      <c r="D10" s="22">
        <v>99</v>
      </c>
      <c r="E10" s="23">
        <v>160</v>
      </c>
      <c r="F10" s="109"/>
      <c r="G10" s="110">
        <f t="shared" si="0"/>
        <v>277</v>
      </c>
      <c r="H10" s="89"/>
    </row>
    <row r="11" spans="1:8" ht="14.25">
      <c r="A11" s="72">
        <v>3</v>
      </c>
      <c r="B11" s="112" t="s">
        <v>170</v>
      </c>
      <c r="C11" s="22">
        <v>12</v>
      </c>
      <c r="D11" s="22">
        <v>131</v>
      </c>
      <c r="E11" s="23">
        <v>33</v>
      </c>
      <c r="F11" s="109"/>
      <c r="G11" s="110">
        <f t="shared" si="0"/>
        <v>176</v>
      </c>
      <c r="H11" s="89"/>
    </row>
    <row r="12" spans="1:8" ht="14.25">
      <c r="A12" s="72">
        <v>4</v>
      </c>
      <c r="B12" s="112" t="s">
        <v>171</v>
      </c>
      <c r="C12" s="22">
        <v>27</v>
      </c>
      <c r="D12" s="22">
        <v>39</v>
      </c>
      <c r="E12" s="23">
        <v>36</v>
      </c>
      <c r="F12" s="109"/>
      <c r="G12" s="110">
        <f t="shared" si="0"/>
        <v>102</v>
      </c>
      <c r="H12" s="89"/>
    </row>
    <row r="13" spans="1:8" ht="14.25">
      <c r="A13" s="72">
        <v>5</v>
      </c>
      <c r="B13" s="112" t="s">
        <v>172</v>
      </c>
      <c r="C13" s="22" t="s">
        <v>19</v>
      </c>
      <c r="D13" s="22">
        <v>33</v>
      </c>
      <c r="E13" s="23">
        <v>21</v>
      </c>
      <c r="F13" s="113"/>
      <c r="G13" s="110">
        <f t="shared" si="0"/>
        <v>54</v>
      </c>
      <c r="H13" s="89"/>
    </row>
    <row r="14" spans="1:8" ht="14.25">
      <c r="A14" s="72">
        <v>6</v>
      </c>
      <c r="B14" s="112" t="s">
        <v>173</v>
      </c>
      <c r="C14" s="22" t="s">
        <v>19</v>
      </c>
      <c r="D14" s="22">
        <v>26</v>
      </c>
      <c r="E14" s="23">
        <v>12</v>
      </c>
      <c r="F14" s="109"/>
      <c r="G14" s="110">
        <f t="shared" si="0"/>
        <v>38</v>
      </c>
      <c r="H14" s="89"/>
    </row>
    <row r="15" spans="1:8" ht="14.25">
      <c r="A15" s="72">
        <v>7</v>
      </c>
      <c r="B15" s="112" t="s">
        <v>174</v>
      </c>
      <c r="C15" s="83" t="s">
        <v>19</v>
      </c>
      <c r="D15" s="22">
        <v>16</v>
      </c>
      <c r="E15" s="23" t="s">
        <v>19</v>
      </c>
      <c r="F15" s="113"/>
      <c r="G15" s="110">
        <f t="shared" si="0"/>
        <v>16</v>
      </c>
      <c r="H15" s="89"/>
    </row>
    <row r="16" spans="1:8" ht="14.25">
      <c r="A16" s="72">
        <v>8</v>
      </c>
      <c r="B16" s="112" t="s">
        <v>175</v>
      </c>
      <c r="C16" s="83" t="s">
        <v>19</v>
      </c>
      <c r="D16" s="22">
        <v>13</v>
      </c>
      <c r="E16" s="23" t="s">
        <v>19</v>
      </c>
      <c r="F16" s="113"/>
      <c r="G16" s="110">
        <f t="shared" si="0"/>
        <v>13</v>
      </c>
      <c r="H16" s="89"/>
    </row>
    <row r="17" spans="1:8" ht="14.25">
      <c r="A17" s="72">
        <v>9</v>
      </c>
      <c r="B17" s="112" t="s">
        <v>176</v>
      </c>
      <c r="C17" s="83" t="s">
        <v>19</v>
      </c>
      <c r="D17" s="22" t="s">
        <v>19</v>
      </c>
      <c r="E17" s="23">
        <v>12</v>
      </c>
      <c r="F17" s="113"/>
      <c r="G17" s="110">
        <f t="shared" si="0"/>
        <v>12</v>
      </c>
      <c r="H17" s="89"/>
    </row>
    <row r="18" spans="1:8" ht="14.25">
      <c r="A18" s="72">
        <v>10</v>
      </c>
      <c r="B18" s="112" t="s">
        <v>177</v>
      </c>
      <c r="C18" s="22">
        <v>8</v>
      </c>
      <c r="D18" s="22" t="s">
        <v>19</v>
      </c>
      <c r="E18" s="23" t="s">
        <v>19</v>
      </c>
      <c r="F18" s="109"/>
      <c r="G18" s="110">
        <f t="shared" si="0"/>
        <v>8</v>
      </c>
      <c r="H18" s="89"/>
    </row>
    <row r="19" spans="1:8" ht="14.25">
      <c r="A19" s="72">
        <v>11</v>
      </c>
      <c r="B19" s="112" t="s">
        <v>178</v>
      </c>
      <c r="C19" s="22" t="s">
        <v>19</v>
      </c>
      <c r="D19" s="22">
        <v>7</v>
      </c>
      <c r="E19" s="23" t="s">
        <v>19</v>
      </c>
      <c r="F19" s="109"/>
      <c r="G19" s="110">
        <f t="shared" si="0"/>
        <v>7</v>
      </c>
      <c r="H19" s="89"/>
    </row>
    <row r="20" spans="1:8" ht="14.25">
      <c r="A20" s="72">
        <v>12</v>
      </c>
      <c r="B20" s="112"/>
      <c r="C20" s="83"/>
      <c r="D20" s="22"/>
      <c r="E20" s="23"/>
      <c r="F20" s="113"/>
      <c r="G20" s="110">
        <f t="shared" si="0"/>
        <v>0</v>
      </c>
      <c r="H20" s="89"/>
    </row>
    <row r="21" spans="1:8" ht="14.25">
      <c r="A21" s="72">
        <v>13</v>
      </c>
      <c r="B21" s="112"/>
      <c r="C21" s="83"/>
      <c r="D21" s="83"/>
      <c r="E21" s="23"/>
      <c r="F21" s="110"/>
      <c r="G21" s="110">
        <f t="shared" si="0"/>
        <v>0</v>
      </c>
      <c r="H21" s="89"/>
    </row>
    <row r="22" spans="1:8" ht="12.75">
      <c r="A22" s="72">
        <v>14</v>
      </c>
      <c r="B22" s="72"/>
      <c r="C22" s="83"/>
      <c r="D22" s="83"/>
      <c r="E22" s="23"/>
      <c r="F22" s="110"/>
      <c r="G22" s="110">
        <f t="shared" si="0"/>
        <v>0</v>
      </c>
      <c r="H22" s="89"/>
    </row>
    <row r="23" spans="1:8" ht="12.75">
      <c r="A23" s="72">
        <v>15</v>
      </c>
      <c r="B23" s="46"/>
      <c r="C23" s="29"/>
      <c r="D23" s="29"/>
      <c r="E23" s="23"/>
      <c r="F23" s="113"/>
      <c r="G23" s="110">
        <f t="shared" si="0"/>
        <v>0</v>
      </c>
      <c r="H23" s="89"/>
    </row>
    <row r="25" spans="2:9" ht="12.75">
      <c r="B25" s="97" t="s">
        <v>60</v>
      </c>
      <c r="C25" s="36">
        <v>22</v>
      </c>
      <c r="D25" s="36"/>
      <c r="E25" s="36"/>
      <c r="F25" s="36"/>
      <c r="I25" s="1"/>
    </row>
    <row r="26" ht="12.75">
      <c r="I26" s="1"/>
    </row>
    <row r="27" ht="12.75">
      <c r="I27" s="1"/>
    </row>
    <row r="28" ht="12.75">
      <c r="B28" t="s">
        <v>179</v>
      </c>
    </row>
    <row r="29" ht="18">
      <c r="B29" s="60" t="s">
        <v>180</v>
      </c>
    </row>
    <row r="30" spans="3:8" ht="12.75">
      <c r="C30" s="114"/>
      <c r="D30" s="114"/>
      <c r="E30" s="114"/>
      <c r="F30" s="114"/>
      <c r="G30" s="87"/>
      <c r="H30" s="87"/>
    </row>
    <row r="38" spans="4:6" ht="18">
      <c r="D38" s="78"/>
      <c r="E38" s="78"/>
      <c r="F38" s="78"/>
    </row>
  </sheetData>
  <sheetProtection selectLockedCells="1" selectUnlockedCells="1"/>
  <mergeCells count="4">
    <mergeCell ref="C3:C7"/>
    <mergeCell ref="D3:D7"/>
    <mergeCell ref="E3:E7"/>
    <mergeCell ref="F3:F7"/>
  </mergeCells>
  <printOptions gridLines="1"/>
  <pageMargins left="0.5902777777777778" right="0.39375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7"/>
  <sheetViews>
    <sheetView showGridLines="0" showZeros="0" zoomScalePageLayoutView="0" workbookViewId="0" topLeftCell="A1">
      <selection activeCell="Q52" sqref="Q52"/>
    </sheetView>
  </sheetViews>
  <sheetFormatPr defaultColWidth="8.7109375" defaultRowHeight="12.75"/>
  <cols>
    <col min="1" max="2" width="8.7109375" style="0" customWidth="1"/>
    <col min="3" max="3" width="5.140625" style="0" customWidth="1"/>
    <col min="4" max="5" width="8.7109375" style="0" customWidth="1"/>
    <col min="6" max="6" width="4.7109375" style="0" customWidth="1"/>
    <col min="7" max="7" width="6.28125" style="0" customWidth="1"/>
    <col min="8" max="13" width="4.7109375" style="0" customWidth="1"/>
  </cols>
  <sheetData>
    <row r="1" ht="15">
      <c r="A1" s="2" t="s">
        <v>181</v>
      </c>
    </row>
    <row r="2" ht="12.75">
      <c r="A2" s="3" t="s">
        <v>1</v>
      </c>
    </row>
    <row r="4" ht="12.75">
      <c r="A4" t="s">
        <v>182</v>
      </c>
    </row>
    <row r="6" ht="12.75">
      <c r="A6" t="s">
        <v>183</v>
      </c>
    </row>
    <row r="8" spans="2:3" ht="12.75">
      <c r="B8" s="115"/>
      <c r="C8" s="116"/>
    </row>
    <row r="9" spans="1:3" ht="12.75">
      <c r="A9" t="s">
        <v>184</v>
      </c>
      <c r="B9" s="115"/>
      <c r="C9" s="116"/>
    </row>
    <row r="10" spans="2:3" ht="12.75">
      <c r="B10" s="115"/>
      <c r="C10" s="116"/>
    </row>
    <row r="11" ht="12.75">
      <c r="B11" s="115"/>
    </row>
    <row r="13" ht="12.75">
      <c r="A13" t="s">
        <v>185</v>
      </c>
    </row>
    <row r="15" ht="12.75">
      <c r="A15" t="s">
        <v>186</v>
      </c>
    </row>
    <row r="17" spans="2:6" ht="12.75">
      <c r="B17" t="s">
        <v>187</v>
      </c>
      <c r="E17" s="117">
        <v>63</v>
      </c>
      <c r="F17" t="s">
        <v>188</v>
      </c>
    </row>
    <row r="18" spans="5:6" ht="12.75">
      <c r="E18" s="117"/>
      <c r="F18" t="s">
        <v>188</v>
      </c>
    </row>
    <row r="19" spans="2:5" ht="12.75">
      <c r="B19" s="116"/>
      <c r="E19" s="117"/>
    </row>
    <row r="20" ht="12.75">
      <c r="E20" s="117"/>
    </row>
    <row r="22" ht="12.75">
      <c r="A22" t="s">
        <v>189</v>
      </c>
    </row>
    <row r="24" spans="1:13" ht="12.75">
      <c r="A24" t="s">
        <v>190</v>
      </c>
      <c r="E24" s="118">
        <v>2013</v>
      </c>
      <c r="F24" s="7">
        <v>2012</v>
      </c>
      <c r="G24">
        <v>2011</v>
      </c>
      <c r="H24" s="7">
        <v>2010</v>
      </c>
      <c r="I24">
        <v>2009</v>
      </c>
      <c r="J24" s="119">
        <v>2008</v>
      </c>
      <c r="K24" s="120">
        <v>2007</v>
      </c>
      <c r="L24" s="116"/>
      <c r="M24" s="116"/>
    </row>
    <row r="25" spans="5:13" ht="12.75">
      <c r="E25" s="7"/>
      <c r="F25" s="7"/>
      <c r="H25" s="7"/>
      <c r="I25" s="37"/>
      <c r="J25" s="37"/>
      <c r="K25" s="116"/>
      <c r="L25" s="116"/>
      <c r="M25" s="116"/>
    </row>
    <row r="26" spans="2:19" ht="12.75">
      <c r="B26" s="121" t="s">
        <v>191</v>
      </c>
      <c r="E26" s="7"/>
      <c r="F26" s="7"/>
      <c r="H26" s="7"/>
      <c r="I26" s="37"/>
      <c r="J26" s="122"/>
      <c r="K26" s="116"/>
      <c r="L26" s="116"/>
      <c r="M26" s="116"/>
      <c r="R26" s="123"/>
      <c r="S26" s="123"/>
    </row>
    <row r="27" spans="2:13" ht="12.75">
      <c r="B27" s="124"/>
      <c r="D27" t="s">
        <v>192</v>
      </c>
      <c r="E27">
        <v>22</v>
      </c>
      <c r="F27" s="125">
        <v>18</v>
      </c>
      <c r="G27">
        <v>32</v>
      </c>
      <c r="H27" s="7">
        <v>16</v>
      </c>
      <c r="I27">
        <v>24</v>
      </c>
      <c r="J27" s="119">
        <v>20</v>
      </c>
      <c r="K27" s="120">
        <v>26</v>
      </c>
      <c r="L27" s="116" t="s">
        <v>192</v>
      </c>
      <c r="M27" s="116"/>
    </row>
    <row r="28" spans="2:13" ht="12.75">
      <c r="B28" s="124"/>
      <c r="D28" t="s">
        <v>193</v>
      </c>
      <c r="E28">
        <v>20</v>
      </c>
      <c r="F28" s="125">
        <v>16</v>
      </c>
      <c r="G28">
        <v>29</v>
      </c>
      <c r="H28" s="7">
        <v>16</v>
      </c>
      <c r="I28">
        <v>27</v>
      </c>
      <c r="J28" s="119">
        <v>20</v>
      </c>
      <c r="K28" s="120">
        <v>30</v>
      </c>
      <c r="L28" s="116" t="s">
        <v>193</v>
      </c>
      <c r="M28" s="116"/>
    </row>
    <row r="29" spans="2:13" ht="12.75">
      <c r="B29" s="126"/>
      <c r="F29" s="125"/>
      <c r="H29" s="7"/>
      <c r="J29" s="119"/>
      <c r="K29" s="120"/>
      <c r="L29" s="116"/>
      <c r="M29" s="116"/>
    </row>
    <row r="30" spans="2:13" ht="12.75">
      <c r="B30" s="121" t="s">
        <v>194</v>
      </c>
      <c r="F30" s="125"/>
      <c r="H30" s="7"/>
      <c r="J30" s="119"/>
      <c r="K30" s="120"/>
      <c r="L30" s="116"/>
      <c r="M30" s="116"/>
    </row>
    <row r="31" spans="2:13" ht="12.75" customHeight="1">
      <c r="B31" s="124"/>
      <c r="D31" t="s">
        <v>192</v>
      </c>
      <c r="E31">
        <v>9</v>
      </c>
      <c r="F31" s="125">
        <v>12</v>
      </c>
      <c r="G31">
        <v>15</v>
      </c>
      <c r="H31" s="7">
        <v>18</v>
      </c>
      <c r="I31">
        <v>14</v>
      </c>
      <c r="J31" s="119">
        <v>12</v>
      </c>
      <c r="K31" s="120">
        <v>21</v>
      </c>
      <c r="L31" s="116" t="s">
        <v>192</v>
      </c>
      <c r="M31" s="116"/>
    </row>
    <row r="32" spans="2:13" ht="12.75">
      <c r="B32" s="124"/>
      <c r="D32" t="s">
        <v>193</v>
      </c>
      <c r="E32">
        <v>9</v>
      </c>
      <c r="F32" s="125">
        <v>13</v>
      </c>
      <c r="G32">
        <v>17</v>
      </c>
      <c r="H32" s="7">
        <v>18</v>
      </c>
      <c r="I32">
        <v>15</v>
      </c>
      <c r="J32" s="119">
        <v>11</v>
      </c>
      <c r="K32" s="120">
        <v>21</v>
      </c>
      <c r="L32" s="116" t="s">
        <v>193</v>
      </c>
      <c r="M32" s="116"/>
    </row>
    <row r="33" spans="2:13" ht="12.75">
      <c r="B33" s="124"/>
      <c r="F33" s="125"/>
      <c r="H33" s="7"/>
      <c r="J33" s="119"/>
      <c r="K33" s="120"/>
      <c r="L33" s="116"/>
      <c r="M33" s="116"/>
    </row>
    <row r="34" spans="2:13" ht="12.75">
      <c r="B34" s="121" t="s">
        <v>195</v>
      </c>
      <c r="F34" s="125"/>
      <c r="H34" s="7"/>
      <c r="J34" s="119"/>
      <c r="K34" s="120"/>
      <c r="L34" s="116"/>
      <c r="M34" s="116"/>
    </row>
    <row r="35" spans="2:13" ht="12.75">
      <c r="B35" s="124"/>
      <c r="D35" t="s">
        <v>192</v>
      </c>
      <c r="E35">
        <v>15</v>
      </c>
      <c r="F35" s="125">
        <v>10</v>
      </c>
      <c r="G35">
        <v>17</v>
      </c>
      <c r="H35" s="7">
        <v>14</v>
      </c>
      <c r="I35">
        <v>32</v>
      </c>
      <c r="J35" s="119">
        <v>27</v>
      </c>
      <c r="K35" s="120">
        <v>22</v>
      </c>
      <c r="L35" s="116" t="s">
        <v>192</v>
      </c>
      <c r="M35" s="116"/>
    </row>
    <row r="36" spans="2:13" ht="12.75">
      <c r="B36" s="124"/>
      <c r="D36" t="s">
        <v>193</v>
      </c>
      <c r="E36">
        <v>14</v>
      </c>
      <c r="F36" s="125">
        <v>11</v>
      </c>
      <c r="G36">
        <v>17</v>
      </c>
      <c r="H36" s="7">
        <v>17</v>
      </c>
      <c r="I36">
        <v>36</v>
      </c>
      <c r="J36" s="119">
        <v>26</v>
      </c>
      <c r="K36" s="120">
        <v>24</v>
      </c>
      <c r="L36" s="116" t="s">
        <v>193</v>
      </c>
      <c r="M36" s="116"/>
    </row>
    <row r="37" spans="2:13" ht="12.75">
      <c r="B37" s="124"/>
      <c r="F37" s="125"/>
      <c r="H37" s="7"/>
      <c r="J37" s="119"/>
      <c r="K37" s="120"/>
      <c r="L37" s="116"/>
      <c r="M37" s="116"/>
    </row>
    <row r="38" spans="2:13" ht="12.75">
      <c r="B38" s="121" t="s">
        <v>196</v>
      </c>
      <c r="F38" s="125"/>
      <c r="H38" s="7"/>
      <c r="J38" s="119"/>
      <c r="K38" s="120"/>
      <c r="L38" s="116"/>
      <c r="M38" s="116"/>
    </row>
    <row r="39" spans="2:13" ht="12.75">
      <c r="B39" s="124"/>
      <c r="D39" t="s">
        <v>192</v>
      </c>
      <c r="E39">
        <v>10</v>
      </c>
      <c r="F39" s="125">
        <v>4</v>
      </c>
      <c r="G39">
        <v>7</v>
      </c>
      <c r="H39" s="7">
        <v>6</v>
      </c>
      <c r="I39">
        <v>6</v>
      </c>
      <c r="J39" s="119">
        <v>6</v>
      </c>
      <c r="K39" s="120">
        <v>7</v>
      </c>
      <c r="L39" s="116" t="s">
        <v>192</v>
      </c>
      <c r="M39" s="116"/>
    </row>
    <row r="40" spans="2:13" ht="12.75">
      <c r="B40" s="124"/>
      <c r="D40" t="s">
        <v>193</v>
      </c>
      <c r="E40">
        <v>11</v>
      </c>
      <c r="F40" s="125">
        <v>6</v>
      </c>
      <c r="G40">
        <v>10</v>
      </c>
      <c r="H40" s="7">
        <v>4</v>
      </c>
      <c r="I40">
        <v>7</v>
      </c>
      <c r="J40" s="119">
        <v>7</v>
      </c>
      <c r="K40" s="120">
        <v>7</v>
      </c>
      <c r="L40" s="116" t="s">
        <v>193</v>
      </c>
      <c r="M40" s="116"/>
    </row>
    <row r="41" spans="2:13" ht="12.75">
      <c r="B41" s="124"/>
      <c r="F41" s="125"/>
      <c r="H41" s="7"/>
      <c r="J41" s="119"/>
      <c r="K41" s="120"/>
      <c r="L41" s="116"/>
      <c r="M41" s="116"/>
    </row>
    <row r="42" spans="2:13" ht="12.75">
      <c r="B42" s="121" t="s">
        <v>197</v>
      </c>
      <c r="F42" s="125"/>
      <c r="H42" s="7"/>
      <c r="J42" s="119"/>
      <c r="K42" s="120"/>
      <c r="L42" s="116"/>
      <c r="M42" s="116"/>
    </row>
    <row r="43" spans="4:13" ht="12.75">
      <c r="D43" t="s">
        <v>192</v>
      </c>
      <c r="E43">
        <v>10</v>
      </c>
      <c r="F43" s="125">
        <v>15</v>
      </c>
      <c r="G43">
        <v>19</v>
      </c>
      <c r="H43" s="7">
        <v>13</v>
      </c>
      <c r="I43">
        <v>18</v>
      </c>
      <c r="J43" s="119">
        <v>11</v>
      </c>
      <c r="K43" s="120">
        <v>9</v>
      </c>
      <c r="L43" s="116" t="s">
        <v>192</v>
      </c>
      <c r="M43" s="116"/>
    </row>
    <row r="44" spans="4:13" ht="12.75">
      <c r="D44" t="s">
        <v>193</v>
      </c>
      <c r="E44">
        <v>11</v>
      </c>
      <c r="F44" s="125">
        <v>15</v>
      </c>
      <c r="G44">
        <v>19</v>
      </c>
      <c r="H44" s="7">
        <v>12</v>
      </c>
      <c r="I44">
        <v>21</v>
      </c>
      <c r="J44" s="119">
        <v>18</v>
      </c>
      <c r="K44" s="120">
        <v>11</v>
      </c>
      <c r="L44" s="116" t="s">
        <v>193</v>
      </c>
      <c r="M44" s="116"/>
    </row>
    <row r="47" ht="12.75">
      <c r="G47" s="11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Yhteen Hiileen</dc:creator>
  <cp:keywords/>
  <dc:description/>
  <cp:lastModifiedBy>Yhteen Hiileen</cp:lastModifiedBy>
  <dcterms:created xsi:type="dcterms:W3CDTF">2016-09-30T05:45:06Z</dcterms:created>
  <dcterms:modified xsi:type="dcterms:W3CDTF">2016-09-30T05:45:06Z</dcterms:modified>
  <cp:category/>
  <cp:version/>
  <cp:contentType/>
  <cp:contentStatus/>
</cp:coreProperties>
</file>